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esktop\Certified Tech Developer\Tercer Bimestre\Testing l\"/>
    </mc:Choice>
  </mc:AlternateContent>
  <bookViews>
    <workbookView xWindow="0" yWindow="0" windowWidth="28800" windowHeight="11955"/>
  </bookViews>
  <sheets>
    <sheet name="COLOMBIA" sheetId="1" r:id="rId1"/>
    <sheet name="COSTA RICA" sheetId="2" r:id="rId2"/>
    <sheet name="Data 03-04-2017" sheetId="3" r:id="rId3"/>
    <sheet name="Hoja1" sheetId="4" r:id="rId4"/>
  </sheets>
  <calcPr calcId="162913"/>
  <extLst>
    <ext uri="GoogleSheetsCustomDataVersion1">
      <go:sheetsCustomData xmlns:go="http://customooxmlschemas.google.com/" r:id="rId8" roundtripDataSignature="AMtx7mj4LFW/N0tH2kFWEYclXI3m19mVjg=="/>
    </ext>
  </extLst>
</workbook>
</file>

<file path=xl/calcChain.xml><?xml version="1.0" encoding="utf-8"?>
<calcChain xmlns="http://schemas.openxmlformats.org/spreadsheetml/2006/main">
  <c r="O622" i="2" l="1"/>
  <c r="O621" i="2"/>
  <c r="O620" i="2"/>
  <c r="O619" i="2"/>
  <c r="O618" i="2"/>
  <c r="O617" i="2"/>
  <c r="O616" i="2"/>
  <c r="O615" i="2"/>
  <c r="O614" i="2"/>
  <c r="O613" i="2"/>
  <c r="O612" i="2"/>
  <c r="O611" i="2"/>
  <c r="O610" i="2"/>
  <c r="O609" i="2"/>
  <c r="O608" i="2"/>
  <c r="O607" i="2"/>
  <c r="O606" i="2"/>
  <c r="O605" i="2"/>
  <c r="O604" i="2"/>
  <c r="O603" i="2"/>
  <c r="O602" i="2"/>
  <c r="O601" i="2"/>
  <c r="O600" i="2"/>
  <c r="O599" i="2"/>
  <c r="O598" i="2"/>
  <c r="O596" i="2" a="1"/>
  <c r="O596" i="2" s="1"/>
  <c r="O122" i="2"/>
  <c r="O121" i="2"/>
  <c r="O49" i="2"/>
  <c r="O48" i="2"/>
  <c r="O47" i="2"/>
  <c r="O33" i="2"/>
  <c r="O32" i="2"/>
  <c r="O26" i="2"/>
  <c r="O25" i="2"/>
  <c r="N23" i="2"/>
  <c r="M23" i="2"/>
  <c r="L23" i="2"/>
  <c r="K23" i="2"/>
  <c r="J23" i="2"/>
  <c r="I23" i="2"/>
  <c r="H23" i="2"/>
  <c r="G23" i="2"/>
  <c r="F23" i="2"/>
  <c r="E23" i="2"/>
  <c r="J17" i="2"/>
  <c r="N16" i="2"/>
  <c r="N12" i="2" s="1"/>
  <c r="M16" i="2"/>
  <c r="L16" i="2"/>
  <c r="K16" i="2"/>
  <c r="J16" i="2"/>
  <c r="I16" i="2"/>
  <c r="H16" i="2"/>
  <c r="H12" i="2" s="1"/>
  <c r="G16" i="2"/>
  <c r="F16" i="2"/>
  <c r="E16" i="2"/>
  <c r="N15" i="2"/>
  <c r="M15" i="2"/>
  <c r="L15" i="2"/>
  <c r="K15" i="2"/>
  <c r="J15" i="2"/>
  <c r="I15" i="2"/>
  <c r="H15" i="2"/>
  <c r="G15" i="2"/>
  <c r="F15" i="2"/>
  <c r="E15" i="2"/>
  <c r="N14" i="2"/>
  <c r="N18" i="2" s="1"/>
  <c r="M14" i="2"/>
  <c r="M18" i="2" s="1"/>
  <c r="L14" i="2"/>
  <c r="K14" i="2"/>
  <c r="K18" i="2" s="1"/>
  <c r="J14" i="2"/>
  <c r="J18" i="2" s="1"/>
  <c r="I14" i="2"/>
  <c r="I18" i="2" s="1"/>
  <c r="H14" i="2"/>
  <c r="H18" i="2" s="1"/>
  <c r="G14" i="2"/>
  <c r="G18" i="2" s="1"/>
  <c r="F14" i="2"/>
  <c r="E14" i="2"/>
  <c r="E18" i="2" s="1"/>
  <c r="N13" i="2"/>
  <c r="N17" i="2" s="1"/>
  <c r="M13" i="2"/>
  <c r="M17" i="2" s="1"/>
  <c r="L13" i="2"/>
  <c r="L17" i="2" s="1"/>
  <c r="K13" i="2"/>
  <c r="K17" i="2" s="1"/>
  <c r="J13" i="2"/>
  <c r="I13" i="2"/>
  <c r="I17" i="2" s="1"/>
  <c r="H13" i="2"/>
  <c r="H17" i="2" s="1"/>
  <c r="G13" i="2"/>
  <c r="G17" i="2" s="1"/>
  <c r="F13" i="2"/>
  <c r="F17" i="2" s="1"/>
  <c r="E13" i="2"/>
  <c r="E17" i="2" s="1"/>
  <c r="M12" i="2"/>
  <c r="L12" i="2"/>
  <c r="L18" i="2" s="1"/>
  <c r="K12" i="2"/>
  <c r="J12" i="2"/>
  <c r="I12" i="2"/>
  <c r="G12" i="2"/>
  <c r="F12" i="2"/>
  <c r="F18" i="2" s="1"/>
  <c r="E12" i="2"/>
  <c r="O868" i="1"/>
  <c r="O867" i="1"/>
  <c r="O866" i="1"/>
  <c r="O865" i="1"/>
  <c r="O864" i="1"/>
  <c r="O863" i="1"/>
  <c r="O862" i="1"/>
  <c r="O861" i="1"/>
  <c r="O860" i="1"/>
  <c r="O859" i="1"/>
  <c r="O858" i="1"/>
  <c r="O857" i="1"/>
  <c r="O856" i="1"/>
  <c r="O855" i="1"/>
  <c r="O854" i="1"/>
  <c r="O853" i="1"/>
  <c r="O852" i="1"/>
  <c r="O851" i="1"/>
  <c r="O850" i="1"/>
  <c r="O849" i="1"/>
  <c r="O848" i="1"/>
  <c r="O847" i="1"/>
  <c r="O846" i="1"/>
  <c r="O845" i="1"/>
  <c r="O844" i="1"/>
  <c r="O843" i="1"/>
  <c r="O842" i="1"/>
  <c r="O841" i="1"/>
  <c r="O840" i="1"/>
  <c r="O839" i="1"/>
  <c r="O838" i="1"/>
  <c r="O837" i="1"/>
  <c r="O836" i="1"/>
  <c r="O835" i="1"/>
  <c r="O834" i="1"/>
  <c r="O833" i="1"/>
  <c r="O832" i="1"/>
  <c r="O831" i="1"/>
  <c r="O830" i="1"/>
  <c r="O829" i="1"/>
  <c r="O828" i="1"/>
  <c r="O827" i="1"/>
  <c r="O826" i="1"/>
  <c r="O825" i="1"/>
  <c r="O824" i="1"/>
  <c r="O823" i="1"/>
  <c r="O822" i="1"/>
  <c r="O821" i="1"/>
  <c r="O820" i="1"/>
  <c r="O819" i="1"/>
  <c r="O818" i="1"/>
  <c r="O815" i="1"/>
  <c r="O814" i="1"/>
  <c r="O813" i="1"/>
  <c r="O812" i="1"/>
  <c r="O811" i="1"/>
  <c r="O810" i="1"/>
  <c r="O809" i="1"/>
  <c r="O808" i="1"/>
  <c r="O807" i="1"/>
  <c r="O806" i="1"/>
  <c r="O805" i="1"/>
  <c r="O804" i="1"/>
  <c r="O803" i="1"/>
  <c r="O802" i="1"/>
  <c r="O801" i="1"/>
  <c r="O800" i="1"/>
  <c r="O799" i="1"/>
  <c r="O798" i="1"/>
  <c r="O797" i="1"/>
  <c r="O796" i="1"/>
  <c r="O795" i="1"/>
  <c r="O794" i="1"/>
  <c r="O793" i="1"/>
  <c r="O792" i="1"/>
  <c r="O791" i="1"/>
  <c r="O790" i="1"/>
  <c r="O789" i="1"/>
  <c r="O788" i="1"/>
  <c r="O787" i="1"/>
  <c r="O786" i="1"/>
  <c r="O785" i="1"/>
  <c r="O784" i="1"/>
  <c r="O783" i="1"/>
  <c r="O782" i="1"/>
  <c r="O781" i="1"/>
  <c r="O780" i="1"/>
  <c r="O779" i="1"/>
  <c r="O778" i="1"/>
  <c r="O777" i="1"/>
  <c r="O776" i="1"/>
  <c r="O774" i="1"/>
  <c r="O773" i="1"/>
  <c r="O772" i="1"/>
  <c r="O771" i="1"/>
  <c r="O770" i="1"/>
  <c r="O769" i="1"/>
  <c r="O768" i="1"/>
  <c r="O767" i="1"/>
  <c r="O766" i="1"/>
  <c r="O765" i="1"/>
  <c r="O764" i="1"/>
  <c r="O763" i="1"/>
  <c r="O762" i="1"/>
  <c r="O761" i="1"/>
  <c r="O760" i="1"/>
  <c r="O759" i="1"/>
  <c r="O758" i="1"/>
  <c r="O757" i="1"/>
  <c r="O756" i="1"/>
  <c r="O754" i="1"/>
  <c r="O753" i="1"/>
  <c r="O752" i="1"/>
  <c r="O751" i="1"/>
  <c r="O750" i="1"/>
  <c r="O749" i="1"/>
  <c r="O748" i="1"/>
  <c r="O747" i="1"/>
  <c r="O746" i="1"/>
  <c r="O745" i="1"/>
  <c r="O744" i="1"/>
  <c r="O743" i="1"/>
  <c r="O742" i="1"/>
  <c r="O741" i="1"/>
  <c r="O740" i="1"/>
  <c r="O739" i="1"/>
  <c r="O738" i="1"/>
  <c r="O737" i="1"/>
  <c r="O736" i="1"/>
  <c r="O735" i="1"/>
  <c r="O734" i="1"/>
  <c r="O733" i="1"/>
  <c r="O732" i="1"/>
  <c r="O731" i="1"/>
  <c r="O730" i="1"/>
  <c r="O729" i="1"/>
  <c r="O728" i="1"/>
  <c r="O727" i="1"/>
  <c r="O726" i="1"/>
  <c r="O725" i="1"/>
  <c r="O724" i="1"/>
  <c r="O723" i="1"/>
  <c r="O722" i="1"/>
  <c r="O721" i="1"/>
  <c r="O720" i="1"/>
  <c r="O719" i="1"/>
  <c r="O716" i="1"/>
  <c r="O715" i="1"/>
  <c r="O714" i="1"/>
  <c r="O713" i="1"/>
  <c r="O712" i="1"/>
  <c r="O711" i="1"/>
  <c r="O710" i="1"/>
  <c r="O709" i="1"/>
  <c r="O708" i="1"/>
  <c r="O707" i="1"/>
  <c r="O706" i="1"/>
  <c r="O705" i="1"/>
  <c r="O704" i="1"/>
  <c r="O703" i="1"/>
  <c r="O702" i="1"/>
  <c r="O701" i="1"/>
  <c r="O700" i="1"/>
  <c r="O699" i="1"/>
  <c r="O698" i="1"/>
  <c r="O697" i="1"/>
  <c r="O695" i="1"/>
  <c r="O694" i="1"/>
  <c r="O693" i="1"/>
  <c r="O692" i="1"/>
  <c r="O691" i="1"/>
  <c r="O690" i="1"/>
  <c r="O689" i="1"/>
  <c r="O688" i="1"/>
  <c r="O687" i="1"/>
  <c r="O686" i="1"/>
  <c r="O685" i="1"/>
  <c r="O684" i="1"/>
  <c r="O683" i="1"/>
  <c r="O682" i="1"/>
  <c r="O681" i="1"/>
  <c r="O680" i="1"/>
  <c r="O679" i="1"/>
  <c r="O678" i="1"/>
  <c r="O677" i="1"/>
  <c r="O676" i="1"/>
  <c r="O675" i="1"/>
  <c r="O674" i="1"/>
  <c r="O673" i="1"/>
  <c r="O672" i="1"/>
  <c r="O671" i="1"/>
  <c r="O670" i="1"/>
  <c r="O669" i="1"/>
  <c r="O668" i="1"/>
  <c r="O667" i="1"/>
  <c r="O666" i="1"/>
  <c r="O665" i="1"/>
  <c r="O664" i="1"/>
  <c r="O663" i="1"/>
  <c r="O662" i="1"/>
  <c r="O661" i="1"/>
  <c r="O660" i="1"/>
  <c r="O659" i="1"/>
  <c r="O658" i="1"/>
  <c r="O657" i="1"/>
  <c r="O656" i="1"/>
  <c r="O655" i="1"/>
  <c r="O654" i="1"/>
  <c r="O653" i="1"/>
  <c r="O652" i="1"/>
  <c r="O651" i="1"/>
  <c r="O650" i="1"/>
  <c r="O649" i="1"/>
  <c r="O648" i="1"/>
  <c r="O647" i="1"/>
  <c r="O646" i="1"/>
  <c r="O645" i="1"/>
  <c r="O644" i="1"/>
  <c r="O643" i="1"/>
  <c r="O642" i="1"/>
  <c r="O641" i="1"/>
  <c r="O640" i="1"/>
  <c r="O639" i="1"/>
  <c r="O638" i="1"/>
  <c r="O637" i="1"/>
  <c r="O636" i="1"/>
  <c r="O635" i="1"/>
  <c r="O634" i="1"/>
  <c r="O633" i="1"/>
  <c r="O632" i="1"/>
  <c r="O631" i="1"/>
  <c r="O630" i="1"/>
  <c r="O629" i="1"/>
  <c r="O628" i="1"/>
  <c r="O627" i="1"/>
  <c r="O626" i="1"/>
  <c r="O625" i="1"/>
  <c r="O624" i="1"/>
  <c r="O623" i="1"/>
  <c r="O622" i="1"/>
  <c r="O621" i="1"/>
  <c r="O620" i="1"/>
  <c r="O619" i="1"/>
  <c r="O618" i="1"/>
  <c r="O617" i="1"/>
  <c r="O616" i="1"/>
  <c r="O615" i="1"/>
  <c r="O614" i="1"/>
  <c r="O613" i="1"/>
  <c r="O612" i="1"/>
  <c r="O611" i="1"/>
  <c r="O610" i="1"/>
  <c r="O609" i="1"/>
  <c r="O608" i="1"/>
  <c r="O607" i="1"/>
  <c r="O606" i="1"/>
  <c r="O605" i="1"/>
  <c r="O604" i="1"/>
  <c r="O603" i="1"/>
  <c r="O602" i="1"/>
  <c r="O601" i="1"/>
  <c r="O600" i="1"/>
  <c r="O599" i="1"/>
  <c r="O598" i="1"/>
  <c r="O597" i="1"/>
  <c r="O596" i="1"/>
  <c r="O595" i="1"/>
  <c r="O594" i="1"/>
  <c r="O593" i="1"/>
  <c r="O592" i="1"/>
  <c r="O591" i="1"/>
  <c r="O590" i="1"/>
  <c r="O589" i="1"/>
  <c r="O588" i="1"/>
  <c r="O587" i="1"/>
  <c r="O586" i="1"/>
  <c r="O585" i="1"/>
  <c r="O584" i="1"/>
  <c r="O583" i="1"/>
  <c r="O582" i="1"/>
  <c r="O581" i="1"/>
  <c r="O580" i="1"/>
  <c r="O579" i="1"/>
  <c r="O578" i="1"/>
  <c r="O577" i="1"/>
  <c r="O576" i="1"/>
  <c r="O575" i="1"/>
  <c r="O574" i="1"/>
  <c r="O573" i="1"/>
  <c r="O572" i="1"/>
  <c r="O571" i="1"/>
  <c r="O570" i="1"/>
  <c r="O569" i="1"/>
  <c r="O568" i="1"/>
  <c r="O567" i="1"/>
  <c r="O566" i="1"/>
  <c r="O565" i="1"/>
  <c r="O564" i="1"/>
  <c r="O563" i="1"/>
  <c r="O562" i="1"/>
  <c r="O561" i="1"/>
  <c r="O560" i="1"/>
  <c r="O559" i="1"/>
  <c r="O558" i="1"/>
  <c r="O557" i="1"/>
  <c r="O556" i="1"/>
  <c r="O555" i="1"/>
  <c r="O554" i="1"/>
  <c r="O553" i="1"/>
  <c r="O552" i="1"/>
  <c r="O551" i="1"/>
  <c r="O550" i="1"/>
  <c r="O549" i="1"/>
  <c r="O548" i="1"/>
  <c r="O547" i="1"/>
  <c r="O546" i="1"/>
  <c r="O545" i="1"/>
  <c r="O544" i="1"/>
  <c r="O543" i="1"/>
  <c r="O542" i="1"/>
  <c r="O541" i="1"/>
  <c r="O540" i="1"/>
  <c r="O539" i="1"/>
  <c r="O538" i="1"/>
  <c r="O537" i="1"/>
  <c r="O536" i="1"/>
  <c r="O535" i="1"/>
  <c r="O534" i="1"/>
  <c r="O533" i="1"/>
  <c r="O532" i="1"/>
  <c r="O531" i="1"/>
  <c r="O530" i="1"/>
  <c r="O529" i="1"/>
  <c r="O528" i="1"/>
  <c r="O526" i="1"/>
  <c r="O525" i="1"/>
  <c r="O524" i="1"/>
  <c r="O523" i="1"/>
  <c r="O522" i="1"/>
  <c r="O521" i="1"/>
  <c r="O520" i="1"/>
  <c r="O518" i="1"/>
  <c r="O517" i="1"/>
  <c r="O516" i="1"/>
  <c r="O515" i="1"/>
  <c r="O513" i="1"/>
  <c r="O512" i="1"/>
  <c r="O511" i="1"/>
  <c r="O510" i="1"/>
  <c r="O509" i="1"/>
  <c r="O508" i="1"/>
  <c r="O507" i="1"/>
  <c r="O506" i="1"/>
  <c r="O505" i="1"/>
  <c r="O504" i="1"/>
  <c r="O503" i="1"/>
  <c r="O502" i="1"/>
  <c r="O501" i="1"/>
  <c r="O498" i="1"/>
  <c r="O497" i="1"/>
  <c r="O496" i="1"/>
  <c r="O495" i="1"/>
  <c r="O494" i="1"/>
  <c r="O493" i="1"/>
  <c r="O492" i="1"/>
  <c r="O491" i="1"/>
  <c r="O490" i="1"/>
  <c r="O489" i="1"/>
  <c r="O488" i="1"/>
  <c r="O487" i="1"/>
  <c r="O486" i="1"/>
  <c r="O483" i="1"/>
  <c r="O482" i="1"/>
  <c r="O481" i="1"/>
  <c r="O480" i="1"/>
  <c r="O479" i="1"/>
  <c r="O478" i="1"/>
  <c r="O477" i="1"/>
  <c r="O476" i="1"/>
  <c r="O475" i="1"/>
  <c r="O474" i="1"/>
  <c r="O473" i="1"/>
  <c r="O472" i="1"/>
  <c r="O471"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3" i="1"/>
  <c r="O432" i="1"/>
  <c r="O431" i="1"/>
  <c r="O430" i="1"/>
  <c r="O429" i="1"/>
  <c r="O428" i="1"/>
  <c r="O427" i="1"/>
  <c r="O426" i="1"/>
  <c r="O423" i="1"/>
  <c r="O422" i="1"/>
  <c r="O421" i="1"/>
  <c r="O420" i="1"/>
  <c r="O418" i="1"/>
  <c r="O417" i="1"/>
  <c r="O416" i="1"/>
  <c r="O415" i="1"/>
  <c r="O414" i="1"/>
  <c r="O413" i="1"/>
  <c r="O412" i="1"/>
  <c r="O411" i="1"/>
  <c r="O410" i="1"/>
  <c r="O409" i="1"/>
  <c r="O408" i="1"/>
  <c r="O407" i="1"/>
  <c r="O406" i="1"/>
  <c r="O405" i="1"/>
  <c r="O404" i="1"/>
  <c r="O403" i="1"/>
  <c r="O402" i="1"/>
  <c r="O401" i="1"/>
  <c r="O400" i="1"/>
  <c r="O399" i="1"/>
  <c r="O398" i="1"/>
  <c r="O397" i="1"/>
  <c r="O396" i="1"/>
  <c r="O395" i="1"/>
  <c r="O394" i="1"/>
  <c r="O393" i="1"/>
  <c r="O392" i="1"/>
  <c r="O391" i="1"/>
  <c r="O390" i="1"/>
  <c r="O389" i="1"/>
  <c r="O388" i="1"/>
  <c r="O387" i="1"/>
  <c r="O386" i="1"/>
  <c r="O385" i="1"/>
  <c r="O384" i="1"/>
  <c r="O383" i="1"/>
  <c r="O382" i="1"/>
  <c r="O381"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21" i="1"/>
  <c r="O320" i="1"/>
  <c r="O319" i="1"/>
  <c r="O318" i="1"/>
  <c r="O317" i="1"/>
  <c r="O316" i="1"/>
  <c r="O315" i="1"/>
  <c r="O314" i="1"/>
  <c r="O313" i="1"/>
  <c r="O312" i="1"/>
  <c r="O311" i="1"/>
  <c r="O310" i="1"/>
  <c r="O309" i="1"/>
  <c r="O308" i="1"/>
  <c r="O307" i="1"/>
  <c r="O306" i="1"/>
  <c r="O305" i="1"/>
  <c r="O304" i="1"/>
  <c r="O303" i="1"/>
  <c r="O302" i="1"/>
  <c r="O301" i="1"/>
  <c r="O300" i="1"/>
  <c r="O299" i="1"/>
  <c r="O298" i="1"/>
  <c r="O297" i="1"/>
  <c r="O296" i="1"/>
  <c r="O295" i="1"/>
  <c r="O294" i="1"/>
  <c r="O293" i="1"/>
  <c r="O292" i="1"/>
  <c r="O291" i="1"/>
  <c r="O290" i="1"/>
  <c r="O289" i="1"/>
  <c r="O288" i="1"/>
  <c r="O287" i="1"/>
  <c r="O286" i="1"/>
  <c r="O285" i="1"/>
  <c r="O284" i="1"/>
  <c r="O283" i="1"/>
  <c r="O282" i="1"/>
  <c r="O281" i="1"/>
  <c r="O280" i="1"/>
  <c r="O279" i="1"/>
  <c r="O278" i="1"/>
  <c r="O277" i="1"/>
  <c r="O276" i="1"/>
  <c r="O275" i="1"/>
  <c r="O274" i="1"/>
  <c r="O273" i="1"/>
  <c r="O272" i="1"/>
  <c r="O271" i="1"/>
  <c r="O270" i="1"/>
  <c r="O269" i="1"/>
  <c r="O268" i="1"/>
  <c r="O267" i="1"/>
  <c r="O266" i="1"/>
  <c r="O265" i="1"/>
  <c r="O264" i="1"/>
  <c r="O263" i="1"/>
  <c r="O262" i="1"/>
  <c r="O261" i="1"/>
  <c r="O260" i="1"/>
  <c r="O259" i="1"/>
  <c r="O258" i="1"/>
  <c r="O257" i="1"/>
  <c r="O256" i="1"/>
  <c r="O255" i="1"/>
  <c r="O254" i="1"/>
  <c r="O253" i="1"/>
  <c r="O252" i="1"/>
  <c r="O251" i="1"/>
  <c r="O250" i="1"/>
  <c r="O249" i="1"/>
  <c r="O248" i="1"/>
  <c r="O247" i="1"/>
  <c r="O246" i="1"/>
  <c r="O245" i="1"/>
  <c r="O244" i="1"/>
  <c r="O243" i="1"/>
  <c r="O242" i="1"/>
  <c r="O241" i="1"/>
  <c r="O240" i="1"/>
  <c r="O239" i="1"/>
  <c r="O238" i="1"/>
  <c r="O237" i="1"/>
  <c r="O236" i="1"/>
  <c r="O235" i="1"/>
  <c r="O234" i="1"/>
  <c r="O233" i="1"/>
  <c r="O232" i="1"/>
  <c r="O231" i="1"/>
  <c r="O230" i="1"/>
  <c r="O229" i="1"/>
  <c r="O228" i="1"/>
  <c r="O227" i="1"/>
  <c r="O226" i="1"/>
  <c r="O225" i="1"/>
  <c r="O224" i="1"/>
  <c r="O223" i="1"/>
  <c r="O222" i="1"/>
  <c r="O221" i="1"/>
  <c r="O220" i="1"/>
  <c r="O219" i="1"/>
  <c r="O218" i="1"/>
  <c r="O217" i="1"/>
  <c r="O216" i="1"/>
  <c r="O215" i="1"/>
  <c r="O214" i="1"/>
  <c r="O213" i="1"/>
  <c r="O212" i="1"/>
  <c r="O211" i="1"/>
  <c r="O210" i="1"/>
  <c r="O209" i="1"/>
  <c r="O208" i="1"/>
  <c r="O207" i="1"/>
  <c r="O206" i="1"/>
  <c r="O205" i="1"/>
  <c r="O204" i="1"/>
  <c r="O203" i="1"/>
  <c r="O202" i="1"/>
  <c r="O201" i="1"/>
  <c r="O200" i="1"/>
  <c r="O199" i="1"/>
  <c r="O198" i="1"/>
  <c r="O197" i="1"/>
  <c r="O196" i="1"/>
  <c r="O195" i="1"/>
  <c r="O194" i="1"/>
  <c r="O193" i="1"/>
  <c r="O192" i="1"/>
  <c r="O191" i="1"/>
  <c r="O189" i="1"/>
  <c r="O188" i="1"/>
  <c r="O187" i="1"/>
  <c r="O186" i="1"/>
  <c r="O185" i="1"/>
  <c r="O184" i="1"/>
  <c r="O183" i="1"/>
  <c r="O182" i="1"/>
  <c r="O181" i="1"/>
  <c r="O180" i="1"/>
  <c r="O179" i="1"/>
  <c r="O178" i="1"/>
  <c r="O177" i="1"/>
  <c r="O176" i="1"/>
  <c r="O175" i="1"/>
  <c r="O174" i="1"/>
  <c r="O173" i="1"/>
  <c r="O172" i="1"/>
  <c r="O171" i="1"/>
  <c r="O170" i="1"/>
  <c r="O168" i="1"/>
  <c r="O167" i="1"/>
  <c r="O166" i="1"/>
  <c r="O165" i="1"/>
  <c r="O164" i="1"/>
  <c r="O163" i="1"/>
  <c r="O162" i="1"/>
  <c r="O161" i="1"/>
  <c r="O160" i="1"/>
  <c r="O159" i="1"/>
  <c r="O158" i="1"/>
  <c r="O157" i="1"/>
  <c r="O156" i="1"/>
  <c r="O155" i="1"/>
  <c r="O154" i="1"/>
  <c r="O153" i="1"/>
  <c r="O152" i="1"/>
  <c r="O151" i="1"/>
  <c r="O150" i="1"/>
  <c r="O148" i="1"/>
  <c r="O147" i="1"/>
  <c r="O146" i="1"/>
  <c r="O145" i="1"/>
  <c r="O144" i="1"/>
  <c r="O143" i="1"/>
  <c r="O142" i="1"/>
  <c r="O141" i="1"/>
  <c r="O140" i="1"/>
  <c r="O139" i="1"/>
  <c r="O138" i="1"/>
  <c r="O137" i="1"/>
  <c r="O136" i="1"/>
  <c r="O134" i="1"/>
  <c r="O133" i="1"/>
  <c r="O132" i="1"/>
  <c r="O130" i="1"/>
  <c r="O129" i="1"/>
  <c r="O128" i="1"/>
  <c r="O127" i="1"/>
  <c r="O126" i="1"/>
  <c r="O125" i="1"/>
  <c r="O124" i="1"/>
  <c r="O123" i="1"/>
  <c r="O122" i="1"/>
  <c r="O121" i="1"/>
  <c r="O120" i="1"/>
  <c r="O119" i="1"/>
  <c r="O118" i="1"/>
  <c r="O117" i="1"/>
  <c r="O116" i="1"/>
  <c r="O114" i="1"/>
  <c r="O113" i="1"/>
  <c r="O112" i="1"/>
  <c r="O111" i="1"/>
  <c r="O110" i="1"/>
  <c r="O109" i="1"/>
  <c r="O108" i="1"/>
  <c r="O107" i="1"/>
  <c r="O106" i="1"/>
  <c r="O105" i="1"/>
  <c r="O104" i="1"/>
  <c r="O103" i="1"/>
  <c r="O102" i="1"/>
  <c r="O101" i="1"/>
  <c r="O100" i="1"/>
  <c r="O99" i="1"/>
  <c r="O98" i="1"/>
  <c r="O97" i="1"/>
  <c r="O96" i="1"/>
  <c r="O95" i="1"/>
  <c r="O94" i="1"/>
  <c r="O93" i="1"/>
  <c r="O92" i="1"/>
  <c r="O91" i="1"/>
  <c r="O90" i="1"/>
  <c r="O89" i="1"/>
  <c r="O88" i="1"/>
  <c r="O87" i="1"/>
  <c r="O86" i="1"/>
  <c r="O85" i="1"/>
  <c r="O83" i="1"/>
  <c r="O82" i="1"/>
  <c r="O81" i="1"/>
  <c r="O80" i="1"/>
  <c r="O79" i="1"/>
  <c r="O78" i="1"/>
  <c r="O77" i="1"/>
  <c r="O76" i="1"/>
  <c r="O75" i="1"/>
  <c r="O74" i="1"/>
  <c r="O73" i="1"/>
  <c r="O72" i="1"/>
  <c r="O70" i="1"/>
  <c r="O69" i="1"/>
  <c r="O68" i="1"/>
  <c r="O67" i="1"/>
  <c r="O66" i="1"/>
  <c r="O65" i="1"/>
  <c r="O64" i="1"/>
  <c r="O63" i="1"/>
  <c r="O62" i="1"/>
  <c r="O61" i="1"/>
  <c r="O60" i="1"/>
  <c r="O59" i="1"/>
  <c r="O58" i="1"/>
  <c r="O57" i="1"/>
  <c r="O56" i="1"/>
  <c r="O55" i="1"/>
  <c r="O54" i="1"/>
  <c r="O53" i="1"/>
  <c r="O52" i="1"/>
  <c r="O49" i="1"/>
  <c r="O48" i="1"/>
  <c r="O47" i="1"/>
  <c r="O46" i="1"/>
  <c r="O45" i="1"/>
  <c r="O44" i="1"/>
  <c r="O43" i="1"/>
  <c r="O42" i="1"/>
  <c r="O41" i="1"/>
  <c r="O40" i="1"/>
  <c r="O39" i="1"/>
  <c r="O38" i="1"/>
  <c r="O37" i="1"/>
  <c r="O36" i="1"/>
  <c r="O35" i="1"/>
  <c r="O34" i="1"/>
  <c r="O33" i="1"/>
  <c r="O32" i="1"/>
  <c r="O31" i="1"/>
  <c r="O30" i="1"/>
  <c r="O29" i="1"/>
  <c r="O28" i="1"/>
  <c r="O27" i="1"/>
  <c r="O25" i="1" a="1"/>
  <c r="O25" i="1"/>
  <c r="N23" i="1"/>
  <c r="M23" i="1"/>
  <c r="L23" i="1"/>
  <c r="K23" i="1"/>
  <c r="J23" i="1"/>
  <c r="I23" i="1"/>
  <c r="H23" i="1"/>
  <c r="G23" i="1"/>
  <c r="F23" i="1"/>
  <c r="E23" i="1"/>
  <c r="I17" i="1"/>
  <c r="N16" i="1"/>
  <c r="M16" i="1"/>
  <c r="M13" i="1" s="1"/>
  <c r="L16" i="1"/>
  <c r="K16" i="1"/>
  <c r="J16" i="1"/>
  <c r="I16" i="1"/>
  <c r="H16" i="1"/>
  <c r="G16" i="1"/>
  <c r="G12" i="1" s="1"/>
  <c r="F16" i="1"/>
  <c r="E16" i="1"/>
  <c r="N15" i="1"/>
  <c r="M15" i="1"/>
  <c r="L15" i="1"/>
  <c r="K15" i="1"/>
  <c r="J15" i="1"/>
  <c r="I15" i="1"/>
  <c r="H15" i="1"/>
  <c r="G15" i="1"/>
  <c r="F15" i="1"/>
  <c r="E15" i="1"/>
  <c r="N14" i="1"/>
  <c r="N18" i="1" s="1"/>
  <c r="M14" i="1"/>
  <c r="L14" i="1"/>
  <c r="L18" i="1" s="1"/>
  <c r="K14" i="1"/>
  <c r="J14" i="1"/>
  <c r="J18" i="1" s="1"/>
  <c r="I14" i="1"/>
  <c r="I18" i="1" s="1"/>
  <c r="H14" i="1"/>
  <c r="H18" i="1" s="1"/>
  <c r="G14" i="1"/>
  <c r="F14" i="1"/>
  <c r="F18" i="1" s="1"/>
  <c r="E14" i="1"/>
  <c r="N13" i="1"/>
  <c r="N17" i="1" s="1"/>
  <c r="L13" i="1"/>
  <c r="L17" i="1" s="1"/>
  <c r="K13" i="1"/>
  <c r="K17" i="1" s="1"/>
  <c r="J13" i="1"/>
  <c r="J17" i="1" s="1"/>
  <c r="I13" i="1"/>
  <c r="H13" i="1"/>
  <c r="H17" i="1" s="1"/>
  <c r="G13" i="1"/>
  <c r="F13" i="1"/>
  <c r="F17" i="1" s="1"/>
  <c r="E13" i="1"/>
  <c r="E17" i="1" s="1"/>
  <c r="N12" i="1"/>
  <c r="L12" i="1"/>
  <c r="K12" i="1"/>
  <c r="K18" i="1" s="1"/>
  <c r="J12" i="1"/>
  <c r="I12" i="1"/>
  <c r="H12" i="1"/>
  <c r="F12" i="1"/>
  <c r="E12" i="1"/>
  <c r="E18" i="1" s="1"/>
  <c r="G17" i="1" l="1"/>
  <c r="G18" i="1"/>
  <c r="M12" i="1"/>
  <c r="M17" i="1" s="1"/>
  <c r="M18" i="1" l="1"/>
</calcChain>
</file>

<file path=xl/comments1.xml><?xml version="1.0" encoding="utf-8"?>
<comments xmlns="http://schemas.openxmlformats.org/spreadsheetml/2006/main">
  <authors>
    <author/>
  </authors>
  <commentList>
    <comment ref="B29" authorId="0" shapeId="0">
      <text>
        <r>
          <rPr>
            <sz val="10"/>
            <color rgb="FF000000"/>
            <rFont val="Arial"/>
          </rPr>
          <t>======
ID#AAAAGQrdtBI
Alexander Caballero Bejarano    (2020-03-05 19:09:52)
Empresa de Prueba Calidad:
SITIO EMPRESARIAL PRUEBAS EE - 1999613616</t>
        </r>
      </text>
    </comment>
    <comment ref="B37" authorId="0" shapeId="0">
      <text>
        <r>
          <rPr>
            <sz val="10"/>
            <color rgb="FF000000"/>
            <rFont val="Arial"/>
          </rPr>
          <t>======
ID#AAAAGQrdtDU
    (2020-03-05 19:09:52)
Correo de Pruebas (UAT - Colombia) 
Usuario: ee.hotfix@gmail.com
Contraseña: (Pruebaselempleo2016)
-----------------------------------------------------
Usuario: notificacion.ee.uat@gmail.com
Contraseña: (Pruebaselempleo2016)</t>
        </r>
      </text>
    </comment>
    <comment ref="B53" authorId="0" shapeId="0">
      <text>
        <r>
          <rPr>
            <sz val="10"/>
            <color rgb="FF000000"/>
            <rFont val="Arial"/>
          </rPr>
          <t>======
ID#AAAAGQrdtGQ
Alexander Caballero Bejarano    (2020-03-05 19:09:52)
Universidad de Prueba Calidad:
AAA Universidad para propósitos de pruebas - 25600</t>
        </r>
      </text>
    </comment>
    <comment ref="B60" authorId="0" shapeId="0">
      <text>
        <r>
          <rPr>
            <sz val="10"/>
            <color rgb="FF000000"/>
            <rFont val="Arial"/>
          </rPr>
          <t>======
ID#AAAAGQrdtDY
    (2020-03-05 19:09:52)
Correo de Pruebas (UAT - Colombia) 
Usuario: ee.hotfix@gmail.com
Contraseña: (Pruebaselempleo2016)
-----------------------------------------------------
Usuario: notificacion.ee.uat@gmail.com
Contraseña: (Pruebaselempleo2016)</t>
        </r>
      </text>
    </comment>
    <comment ref="B63" authorId="0" shapeId="0">
      <text>
        <r>
          <rPr>
            <sz val="10"/>
            <color rgb="FF000000"/>
            <rFont val="Arial"/>
          </rPr>
          <t>======
ID#AAAAGQrdtCs
    (2020-03-05 19:09:52)
Correo de Pruebas (UAT - Colombia) 
Usuario: ee.hotfix@gmail.com
Contraseña: (Pruebaselempleo2016)
-----------------------------------------------------
Usuario: notificacion.ee.uat@gmail.com
Contraseña: (Pruebaselempleo2016)</t>
        </r>
      </text>
    </comment>
    <comment ref="B79" authorId="0" shapeId="0">
      <text>
        <r>
          <rPr>
            <sz val="10"/>
            <color rgb="FF000000"/>
            <rFont val="Arial"/>
          </rPr>
          <t>======
ID#AAAAGQrdtEg
    (2020-03-05 19:09:52)
Correo de Pruebas (UAT - Colombia) 
Usuario: ee.hotfix@gmail.com
Contraseña: (Pruebaselempleo2016)
-----------------------------------------------------
Usuario: notificacion.ee.uat@gmail.com
Contraseña: (Pruebaselempleo2016)</t>
        </r>
      </text>
    </comment>
    <comment ref="B129" authorId="0" shapeId="0">
      <text>
        <r>
          <rPr>
            <sz val="10"/>
            <color rgb="FF000000"/>
            <rFont val="Arial"/>
          </rPr>
          <t>======
ID#AAAAGQrdtGk
Alexander Caballero Bejarano    (2020-03-05 19:09:52)
Correo de Pruebas (UAT - CO)
Usuario: elempleouat2019@outlook.com
Contraseña: (elempleo2019*)</t>
        </r>
      </text>
    </comment>
    <comment ref="B130" authorId="0" shapeId="0">
      <text>
        <r>
          <rPr>
            <sz val="10"/>
            <color rgb="FF000000"/>
            <rFont val="Arial"/>
          </rPr>
          <t>======
ID#AAAAGQrdtBM
Alexander Caballero Bejarano    (2020-03-05 19:09:52)
Correo de Pruebas (UAT - CO)
Usuario: elempleouat2019@outlook.com
Contraseña: (elempleo2019*)</t>
        </r>
      </text>
    </comment>
    <comment ref="Q153" authorId="0" shapeId="0">
      <text>
        <r>
          <rPr>
            <sz val="10"/>
            <color rgb="FF000000"/>
            <rFont val="Arial"/>
          </rPr>
          <t>======
ID#AAAAGQrdtDo
Norma Jean Lamprea Rodriguez    (2020-03-05 19:09:52)
Los filtros presentan algunos inconvenients por inconvenientes con Elastic, lo cual fue reprotado</t>
        </r>
      </text>
    </comment>
    <comment ref="B208" authorId="0" shapeId="0">
      <text>
        <r>
          <rPr>
            <sz val="10"/>
            <color rgb="FF000000"/>
            <rFont val="Arial"/>
          </rPr>
          <t>======
ID#AAAAGQrdtFo
    (2020-03-05 19:09:52)
Correo de Pruebas (UAT - Colombia) 
Usuario: ee.hotfix@gmail.com
Contraseña: (Pruebaselempleo2016)
-----------------------------------------------------
Usuario: elempleouat2019@outlook.com
Contraseña: (elempleo2019*)</t>
        </r>
      </text>
    </comment>
    <comment ref="Q226" authorId="0" shapeId="0">
      <text>
        <r>
          <rPr>
            <sz val="10"/>
            <color rgb="FF000000"/>
            <rFont val="Arial"/>
          </rPr>
          <t>======
ID#AAAAGQrdtEc
Norma Jean Lamprea Rodriguez    (2020-03-05 19:09:52)
El logo de la empresa se ve muy grande en el correo se notifico</t>
        </r>
      </text>
    </comment>
    <comment ref="B374" authorId="0" shapeId="0">
      <text>
        <r>
          <rPr>
            <sz val="10"/>
            <color rgb="FF000000"/>
            <rFont val="Arial"/>
          </rPr>
          <t>======
ID#AAAAGQrdtDE
Alexander Caballero Bejarano    (2020-03-05 19:09:52)
Correo de Pruebas (UAT - CO)
Usuario: elempleouat2019@outlook.com
Contraseña: (elempleo2019*)</t>
        </r>
      </text>
    </comment>
    <comment ref="B475" authorId="0" shapeId="0">
      <text>
        <r>
          <rPr>
            <sz val="10"/>
            <color rgb="FF000000"/>
            <rFont val="Arial"/>
          </rPr>
          <t>======
ID#AAAAGQrdtGI
    (2020-03-05 19:09:52)
Correo de Pruebas (UAT - Colombia) 
Usuario: ee.hotfix@gmail.com
Contraseña: (Pruebaselempleo2016)
-----------------------------------------------------
Usuario: notificacion.ee.uat@gmail.com
Contraseña: (Pruebaselempleo2016)</t>
        </r>
      </text>
    </comment>
    <comment ref="B483" authorId="0" shapeId="0">
      <text>
        <r>
          <rPr>
            <sz val="10"/>
            <color rgb="FF000000"/>
            <rFont val="Arial"/>
          </rPr>
          <t>======
ID#AAAAGQrdtIE
    (2020-03-05 19:09:52)
Correo de Pruebas (UAT - Colombia) 
Usuario: ee.hotfix@gmail.com
Contraseña: (Pruebaselempleo2016)
-----------------------------------------------------
Usuario: notificacion.ee.uat@gmail.com
Contraseña: (Pruebaselempleo2016)</t>
        </r>
      </text>
    </comment>
    <comment ref="B490" authorId="0" shapeId="0">
      <text>
        <r>
          <rPr>
            <sz val="10"/>
            <color rgb="FF000000"/>
            <rFont val="Arial"/>
          </rPr>
          <t>======
ID#AAAAGQrdtCY
    (2020-03-05 19:09:52)
Correo de Pruebas (UAT - Colombia) 
Usuario: ee.hotfix@gmail.com
Contraseña: (Pruebaselempleo2016)
-----------------------------------------------------
Usuario: notificacion.ee.uat@gmail.com
Contraseña: (Pruebaselempleo2016)</t>
        </r>
      </text>
    </comment>
    <comment ref="B498" authorId="0" shapeId="0">
      <text>
        <r>
          <rPr>
            <sz val="10"/>
            <color rgb="FF000000"/>
            <rFont val="Arial"/>
          </rPr>
          <t>======
ID#AAAAGQrdtI8
    (2020-03-05 19:09:52)
Correo de Pruebas (UAT - Colombia) 
Usuario: ee.hotfix@gmail.com
Contraseña: (Pruebaselempleo2016)
-----------------------------------------------------
Usuario: notificacion.ee.uat@gmail.com
Contraseña: (Pruebaselempleo2016)</t>
        </r>
      </text>
    </comment>
    <comment ref="B505" authorId="0" shapeId="0">
      <text>
        <r>
          <rPr>
            <sz val="10"/>
            <color rgb="FF000000"/>
            <rFont val="Arial"/>
          </rPr>
          <t>======
ID#AAAAGQrdtEE
    (2020-03-05 19:09:52)
Correo de Pruebas (UAT - Colombia) 
Usuario: ee.hotfix@gmail.com
Contraseña: (Pruebaselempleo2016)
-----------------------------------------------------
Usuario: notificacion.ee.uat@gmail.com
Contraseña: (Pruebaselempleo2016)</t>
        </r>
      </text>
    </comment>
    <comment ref="B513" authorId="0" shapeId="0">
      <text>
        <r>
          <rPr>
            <sz val="10"/>
            <color rgb="FF000000"/>
            <rFont val="Arial"/>
          </rPr>
          <t>======
ID#AAAAGQrdtFc
    (2020-03-05 19:09:52)
Correo de Pruebas (UAT - Colombia) 
Usuario: ee.hotfix@gmail.com
Contraseña: (Pruebaselempleo2016)
-----------------------------------------------------
Usuario: notificacion.ee.uat@gmail.com
Contraseña: (Pruebaselempleo2016)</t>
        </r>
      </text>
    </comment>
    <comment ref="B532" authorId="0" shapeId="0">
      <text>
        <r>
          <rPr>
            <sz val="10"/>
            <color rgb="FF000000"/>
            <rFont val="Arial"/>
          </rPr>
          <t>======
ID#AAAAGQrdtCw
Alexander Caballero Bejarano    (2020-03-05 19:09:52)
Seleccionar el estados Completo, para validar todos los formulario del registro de la HV.
NOTA: Validar todos los campos obligatorios de los formularios del registro de HV.</t>
        </r>
      </text>
    </comment>
    <comment ref="B536" authorId="0" shapeId="0">
      <text>
        <r>
          <rPr>
            <sz val="10"/>
            <color rgb="FF000000"/>
            <rFont val="Arial"/>
          </rPr>
          <t>======
ID#AAAAGQrdtC4
    (2020-03-05 19:09:52)
Correo de Pruebas (UAT - Colombia) 
Usuario: ee.hotfix@gmail.com
Contraseña: (Pruebaselempleo2016)
-----------------------------------------------------
Usuario: notificacion.ee.uat@gmail.com
Contraseña: (Pruebaselempleo2016)</t>
        </r>
      </text>
    </comment>
    <comment ref="B538" authorId="0" shapeId="0">
      <text>
        <r>
          <rPr>
            <sz val="10"/>
            <color rgb="FF000000"/>
            <rFont val="Arial"/>
          </rPr>
          <t>======
ID#AAAAGQrdtQ4
Ricardo    (2020-03-05 19:56:56)
Se  verifica que  los textos  no son iguales en produccion.</t>
        </r>
      </text>
    </comment>
    <comment ref="B543" authorId="0" shapeId="0">
      <text>
        <r>
          <rPr>
            <sz val="10"/>
            <color rgb="FF000000"/>
            <rFont val="Arial"/>
          </rPr>
          <t>======
ID#AAAAGQrdtBQ
Alexander Caballero Bejarano    (2020-03-05 19:09:52)
NOTA: Realizar esta funcionalidad con/sin el usuario logueado.</t>
        </r>
      </text>
    </comment>
    <comment ref="B545" authorId="0" shapeId="0">
      <text>
        <r>
          <rPr>
            <sz val="10"/>
            <color rgb="FF000000"/>
            <rFont val="Arial"/>
          </rPr>
          <t>======
ID#AAAAGQrdtHA
Alexander Caballero Bejarano    (2020-03-05 19:09:52)
NOTA: Alternar esta prueba - funcionalidad de Aplicar a esta Oferta, desde el detalle de la oferta o desde la opción Vista rápida (botón Apliar oferta).</t>
        </r>
      </text>
    </comment>
    <comment ref="B546" authorId="0" shapeId="0">
      <text>
        <r>
          <rPr>
            <sz val="10"/>
            <color rgb="FF000000"/>
            <rFont val="Arial"/>
          </rPr>
          <t>======
ID#AAAAGROAHJ4
Ricardo    (2020-03-05 20:51:04)
Se valida que al aplicar  a una oferta no debe llegar el sms pero si correo electronico.</t>
        </r>
      </text>
    </comment>
    <comment ref="B548" authorId="0" shapeId="0">
      <text>
        <r>
          <rPr>
            <sz val="10"/>
            <color rgb="FF000000"/>
            <rFont val="Arial"/>
          </rPr>
          <t>======
ID#AAAAGQrdtEI
    (2020-03-05 19:09:52)
Correo de Pruebas (UAT - Colombia) 
Usuario: ee.hotfix@gmail.com
Contraseña: (Pruebaselempleo2016)
-----------------------------------------------------
Usuario: notificacion.ee.uat@gmail.com
Contraseña: (Pruebaselempleo2016)</t>
        </r>
      </text>
    </comment>
    <comment ref="B553" authorId="0" shapeId="0">
      <text>
        <r>
          <rPr>
            <sz val="10"/>
            <color rgb="FF000000"/>
            <rFont val="Arial"/>
          </rPr>
          <t>======
ID#AAAAGQrdtGU
    (2020-03-05 19:09:52)
Correo de Pruebas (UAT - Colombia) 
Usuario: ee.hotfix@gmail.com
Contraseña: (Pruebaselempleo2016)
-----------------------------------------------------
Usuario: notificacion.ee.uat@gmail.com
Contraseña: (Pruebaselempleo2016)</t>
        </r>
      </text>
    </comment>
    <comment ref="B557" authorId="0" shapeId="0">
      <text>
        <r>
          <rPr>
            <sz val="10"/>
            <color rgb="FF000000"/>
            <rFont val="Arial"/>
          </rPr>
          <t>======
ID#AAAAGQrdtE4
    (2020-03-05 19:09:52)
Correo de Pruebas (UAT - Colombia) 
Usuario: ee.hotfix@gmail.com
Contraseña: (Pruebaselempleo2016)
-----------------------------------------------------
Usuario: notificacion.ee.uat@gmail.com
Contraseña: (Pruebaselempleo2016)</t>
        </r>
      </text>
    </comment>
    <comment ref="B563" authorId="0" shapeId="0">
      <text>
        <r>
          <rPr>
            <sz val="10"/>
            <color rgb="FF000000"/>
            <rFont val="Arial"/>
          </rPr>
          <t>======
ID#AAAAGQrdtEY
    (2020-03-05 19:09:52)
Correo de Pruebas (UAT - Colombia) 
Usuario: ee.hotfix@gmail.com
Contraseña: (Pruebaselempleo2016)
-----------------------------------------------------
Usuario: notificacion.ee.uat@gmail.com
Contraseña: (Pruebaselempleo2016)</t>
        </r>
      </text>
    </comment>
    <comment ref="B605" authorId="0" shapeId="0">
      <text>
        <r>
          <rPr>
            <sz val="10"/>
            <color rgb="FF000000"/>
            <rFont val="Arial"/>
          </rPr>
          <t>======
ID#AAAAGQrdtIQ
    (2020-03-05 19:09:52)
Correo de Pruebas (UAT - Colombia) 
Usuario: ee.hotfix@gmail.com
Contraseña: (Pruebaselempleo2016)
-----------------------------------------------------
Usuario: notificacion.ee.uat@gmail.com
Contraseña: (Pruebaselempleo2016)</t>
        </r>
      </text>
    </comment>
    <comment ref="B613" authorId="0" shapeId="0">
      <text>
        <r>
          <rPr>
            <sz val="10"/>
            <color rgb="FF000000"/>
            <rFont val="Arial"/>
          </rPr>
          <t>======
ID#AAAAGQrdtEM
David Alejandro Herrera Acevedo    (2020-03-05 19:09:52)
El Empleo Colombia
Usuario: elempleocolombia
Password: Blue87451</t>
        </r>
      </text>
    </comment>
    <comment ref="C614" authorId="0" shapeId="0">
      <text>
        <r>
          <rPr>
            <sz val="10"/>
            <color rgb="FF000000"/>
            <rFont val="Arial"/>
          </rPr>
          <t>======
ID#AAAAGQrdtFA
David Alejandro Herrera Acevedo    (2020-03-05 19:09:52)
Nota: Las créditos para Empresas en PDA se identifican como "Créditos Resumidos". Empresas = Resumidos</t>
        </r>
      </text>
    </comment>
    <comment ref="B626" authorId="0" shapeId="0">
      <text>
        <r>
          <rPr>
            <sz val="10"/>
            <color rgb="FF000000"/>
            <rFont val="Arial"/>
          </rPr>
          <t>======
ID#AAAAGQrdtEU
    (2020-03-05 19:09:52)
Correo de Pruebas (UAT - Colombia) 
Usuario: ee.hotfix@gmail.com
Contraseña: (Pruebaselempleo2016)
-----------------------------------------------------
Usuario: notificacion.ee.uat@gmail.com
Contraseña: (Pruebaselempleo2016)</t>
        </r>
      </text>
    </comment>
    <comment ref="B655" authorId="0" shapeId="0">
      <text>
        <r>
          <rPr>
            <sz val="10"/>
            <color rgb="FF000000"/>
            <rFont val="Arial"/>
          </rPr>
          <t>======
ID#AAAAGQrdtHI
    (2020-03-05 19:09:52)
Correo de Pruebas (UAT - Colombia) 
Usuario: ee.hotfix@gmail.com
Contraseña: (Pruebaselempleo2016)
-----------------------------------------------------
Usuario: notificacion.ee.uat@gmail.com
Contraseña: (Pruebaselempleo2016)</t>
        </r>
      </text>
    </comment>
    <comment ref="B674" authorId="0" shapeId="0">
      <text>
        <r>
          <rPr>
            <sz val="10"/>
            <color rgb="FF000000"/>
            <rFont val="Arial"/>
          </rPr>
          <t>======
ID#AAAAGQrdtIo
Alexander Caballero Bejarano    (2020-03-05 19:09:52)
Seleccionar el estados Completo, para validar todos los formulario del registro de la HV.
NOTA: Validar todos los campos obligatorios de los formularios del registro de HV.</t>
        </r>
      </text>
    </comment>
    <comment ref="B678" authorId="0" shapeId="0">
      <text>
        <r>
          <rPr>
            <sz val="10"/>
            <color rgb="FF000000"/>
            <rFont val="Arial"/>
          </rPr>
          <t>======
ID#AAAAGQrdtCg
    (2020-03-05 19:09:52)
Correo de Pruebas (UAT - Colombia) 
Usuario: ee.hotfix@gmail.com
Contraseña: (Pruebaselempleo2016)
-----------------------------------------------------
Usuario: notificacion.ee.uat@gmail.com
Contraseña: (Pruebaselempleo2016)</t>
        </r>
      </text>
    </comment>
    <comment ref="B686" authorId="0" shapeId="0">
      <text>
        <r>
          <rPr>
            <sz val="10"/>
            <color rgb="FF000000"/>
            <rFont val="Arial"/>
          </rPr>
          <t>======
ID#AAAAGQrdtBs
    (2020-03-05 19:09:52)
Correo de Pruebas (UAT - Colombia) 
Usuario: ee.hotfix@gmail.com
Contraseña: (Pruebaselempleo2016)
-----------------------------------------------------
Usuario: notificacion.ee.uat@gmail.com
Contraseña: (Pruebaselempleo2016)</t>
        </r>
      </text>
    </comment>
    <comment ref="C686" authorId="0" shapeId="0">
      <text>
        <r>
          <rPr>
            <sz val="10"/>
            <color rgb="FF000000"/>
            <rFont val="Arial"/>
          </rPr>
          <t>======
ID#AAAAGQrdtHo
Leidy Marcela Herrera clavijo    (2020-03-05 19:09:52)
Tanto el asunto como el contenido del mensaje que llegan al correo, corresponden al configurado desde el administrador del sitio.</t>
        </r>
      </text>
    </comment>
    <comment ref="B691" authorId="0" shapeId="0">
      <text>
        <r>
          <rPr>
            <sz val="10"/>
            <color rgb="FF000000"/>
            <rFont val="Arial"/>
          </rPr>
          <t>======
ID#AAAAGQrdtFQ
    (2020-03-05 19:09:52)
Correo de Pruebas (UAT - Colombia) 
Usuario: ee.hotfix@gmail.com
Contraseña: (Pruebaselempleo2016)
-----------------------------------------------------
Usuario: notificacion.ee.uat@gmail.com
Contraseña: (Pruebaselempleo2016)</t>
        </r>
      </text>
    </comment>
    <comment ref="B692" authorId="0" shapeId="0">
      <text>
        <r>
          <rPr>
            <sz val="10"/>
            <color rgb="FF000000"/>
            <rFont val="Arial"/>
          </rPr>
          <t>======
ID#AAAAGQrdtGs
Alexander Caballero Bejarano    (2020-03-05 19:09:52)
Correo de Pruebas (UAT - Colombia)
Usuario: ee.hotfix@gmail.com
Contraseña: (Pruebaselempleo2016)</t>
        </r>
      </text>
    </comment>
    <comment ref="B694" authorId="0" shapeId="0">
      <text>
        <r>
          <rPr>
            <sz val="10"/>
            <color rgb="FF000000"/>
            <rFont val="Arial"/>
          </rPr>
          <t>======
ID#AAAAGQrdtH4
    (2020-03-05 19:09:52)
Correo de Pruebas (UAT - Colombia) 
Usuario: ee.hotfix@gmail.com
Contraseña: (Pruebaselempleo2016)
-----------------------------------------------------
Usuario: notificacion.ee.uat@gmail.com
Contraseña: (Pruebaselempleo2016)</t>
        </r>
      </text>
    </comment>
    <comment ref="B699" authorId="0" shapeId="0">
      <text>
        <r>
          <rPr>
            <sz val="10"/>
            <color rgb="FF000000"/>
            <rFont val="Arial"/>
          </rPr>
          <t>======
ID#AAAAGQrdtGw
Alexander Caballero Bejarano    (2020-03-05 19:09:52)
Seleccionar el estados Completo, para validar todos los formulario del registro de la HV.
NOTA: Validar todos los campos obligatorios de los formularios del registro de HV.</t>
        </r>
      </text>
    </comment>
    <comment ref="B703" authorId="0" shapeId="0">
      <text>
        <r>
          <rPr>
            <sz val="10"/>
            <color rgb="FF000000"/>
            <rFont val="Arial"/>
          </rPr>
          <t>======
ID#AAAAGQrdtEk
    (2020-03-05 19:09:52)
Correo de Pruebas (UAT - Colombia) 
Usuario: ee.hotfix@gmail.com
Contraseña: (Pruebaselempleo2016)
-----------------------------------------------------
Usuario: notificacion.ee.uat@gmail.com
Contraseña: (Pruebaselempleo2016)</t>
        </r>
      </text>
    </comment>
    <comment ref="B711" authorId="0" shapeId="0">
      <text>
        <r>
          <rPr>
            <sz val="10"/>
            <color rgb="FF000000"/>
            <rFont val="Arial"/>
          </rPr>
          <t>======
ID#AAAAGQrdtGM
    (2020-03-05 19:09:52)
Correo de Pruebas (UAT - Colombia) 
Usuario: ee.hotfix@gmail.com
Contraseña: (Pruebaselempleo2016)
-----------------------------------------------------
Usuario: notificacion.ee.uat@gmail.com
Contraseña: (Pruebaselempleo2016)</t>
        </r>
      </text>
    </comment>
    <comment ref="C711" authorId="0" shapeId="0">
      <text>
        <r>
          <rPr>
            <sz val="10"/>
            <color rgb="FF000000"/>
            <rFont val="Arial"/>
          </rPr>
          <t>======
ID#AAAAGQrdtBw
Leidy Marcela Herrera clavijo    (2020-03-05 19:09:52)
Tanto el asunto como el contenido del mensaje que llegan al correo, corresponden al configurado desde el administrador del sitio.</t>
        </r>
      </text>
    </comment>
    <comment ref="B712" authorId="0" shapeId="0">
      <text>
        <r>
          <rPr>
            <sz val="10"/>
            <color rgb="FF000000"/>
            <rFont val="Arial"/>
          </rPr>
          <t>======
ID#AAAAGQrdtHE
Alexander Caballero Bejarano    (2020-03-05 19:09:52)
Correo de Pruebas (UAT - Colombia)
Usuario: ee.hotfix@gmail.com
Contraseña: (Pruebaselempleo2016)</t>
        </r>
      </text>
    </comment>
    <comment ref="B714" authorId="0" shapeId="0">
      <text>
        <r>
          <rPr>
            <sz val="10"/>
            <color rgb="FF000000"/>
            <rFont val="Arial"/>
          </rPr>
          <t>======
ID#AAAAGQrdtFY
    (2020-03-05 19:09:52)
Correo de Pruebas (UAT - Colombia) 
Usuario: ee.hotfix@gmail.com
Contraseña: (Pruebaselempleo2016)
-----------------------------------------------------
Usuario: notificacion.ee.uat@gmail.com
Contraseña: (Pruebaselempleo2016)</t>
        </r>
      </text>
    </comment>
    <comment ref="B716" authorId="0" shapeId="0">
      <text>
        <r>
          <rPr>
            <sz val="10"/>
            <color rgb="FF000000"/>
            <rFont val="Arial"/>
          </rPr>
          <t>======
ID#AAAAGQrdtCk
Alexander Caballero Bejarano    (2020-03-05 19:09:52)
Correo de Pruebas (UAT - Colombia)
Usuario: ee.hotfix@gmail.com
Contraseña: (Pruebaselempleo2016)</t>
        </r>
      </text>
    </comment>
    <comment ref="B721" authorId="0" shapeId="0">
      <text>
        <r>
          <rPr>
            <sz val="10"/>
            <color rgb="FF000000"/>
            <rFont val="Arial"/>
          </rPr>
          <t>======
ID#AAAAGQrdtBo
Alexander Caballero Bejarano    (2020-03-05 19:09:52)
Seleccionar el estados Completo, para validar todos los formulario del registro de la HV.
NOTA: Validar todos los campos obligatorios de los formularios del registro de HV.</t>
        </r>
      </text>
    </comment>
    <comment ref="B725" authorId="0" shapeId="0">
      <text>
        <r>
          <rPr>
            <sz val="10"/>
            <color rgb="FF000000"/>
            <rFont val="Arial"/>
          </rPr>
          <t>======
ID#AAAAGQrdtD8
    (2020-03-05 19:09:52)
Correo de Pruebas (UAT - Colombia) 
Usuario: ee.hotfix@gmail.com
Contraseña: (Pruebaselempleo2016)
-----------------------------------------------------
Usuario: notificacion.ee.uat@gmail.com
Contraseña: (Pruebaselempleo2016)</t>
        </r>
      </text>
    </comment>
    <comment ref="B738" authorId="0" shapeId="0">
      <text>
        <r>
          <rPr>
            <sz val="10"/>
            <color rgb="FF000000"/>
            <rFont val="Arial"/>
          </rPr>
          <t>======
ID#AAAAGQrdtBc
    (2020-03-05 19:09:52)
Correo de Pruebas (UAT - Colombia) 
Usuario: ee.hotfix@gmail.com
Contraseña: (Pruebaselempleo2016)
-----------------------------------------------------
Usuario: notificacion.ee.uat@gmail.com
Contraseña: (Pruebaselempleo2016)</t>
        </r>
      </text>
    </comment>
    <comment ref="C738" authorId="0" shapeId="0">
      <text>
        <r>
          <rPr>
            <sz val="10"/>
            <color rgb="FF000000"/>
            <rFont val="Arial"/>
          </rPr>
          <t>======
ID#AAAAGQrdtD4
Leidy Marcela Herrera clavijo    (2020-03-05 19:09:52)
Tanto el asunto como el contenido del mensaje que llegan al correo, corresponden al configurado desde el administrador del sitio.</t>
        </r>
      </text>
    </comment>
    <comment ref="B742" authorId="0" shapeId="0">
      <text>
        <r>
          <rPr>
            <sz val="10"/>
            <color rgb="FF000000"/>
            <rFont val="Arial"/>
          </rPr>
          <t>======
ID#AAAAGQrdtFg
    (2020-03-05 19:09:52)
Correo de Pruebas (UAT - Colombia) 
Usuario: ee.hotfix@gmail.com
Contraseña: (Pruebaselempleo2016)
-----------------------------------------------------
Usuario: notificacion.ee.uat@gmail.com
Contraseña: (Pruebaselempleo2016)</t>
        </r>
      </text>
    </comment>
    <comment ref="B745" authorId="0" shapeId="0">
      <text>
        <r>
          <rPr>
            <sz val="10"/>
            <color rgb="FF000000"/>
            <rFont val="Arial"/>
          </rPr>
          <t>======
ID#AAAAGQrdtCU
    (2020-03-05 19:09:52)
Correo de Pruebas (UAT - Colombia) 
Usuario: ee.hotfix@gmail.com
Contraseña: (Pruebaselempleo2016)
-----------------------------------------------------
Usuario: notificacion.ee.uat@gmail.com
Contraseña: (Pruebaselempleo2016)</t>
        </r>
      </text>
    </comment>
    <comment ref="B751" authorId="0" shapeId="0">
      <text>
        <r>
          <rPr>
            <sz val="10"/>
            <color rgb="FF000000"/>
            <rFont val="Arial"/>
          </rPr>
          <t>======
ID#AAAAGQrdtFE
    (2020-03-05 19:09:52)
Correo de Pruebas (UAT - Colombia) 
Usuario: ee.hotfix@gmail.com
Contraseña: (Pruebaselempleo2016)
-----------------------------------------------------
Usuario: notificacion.ee.uat@gmail.com
Contraseña: (Pruebaselempleo2016)</t>
        </r>
      </text>
    </comment>
    <comment ref="B778" authorId="0" shapeId="0">
      <text>
        <r>
          <rPr>
            <sz val="10"/>
            <color rgb="FF000000"/>
            <rFont val="Arial"/>
          </rPr>
          <t>======
ID#AAAAGQrdtEo
Alexander Caballero Bejarano    (2020-03-05 19:09:52)
Seleccionar el estados Completo, para validar todos los formulario del registro de la HV.
NOTA: Validar todos los campos obligatorios de los formularios del registro de HV.</t>
        </r>
      </text>
    </comment>
    <comment ref="B782" authorId="0" shapeId="0">
      <text>
        <r>
          <rPr>
            <sz val="10"/>
            <color rgb="FF000000"/>
            <rFont val="Arial"/>
          </rPr>
          <t>======
ID#AAAAGQrdtIc
    (2020-03-05 19:09:52)
Correo de Pruebas (UAT - Colombia) 
Usuario: ee.hotfix@gmail.com
Contraseña: (Pruebaselempleo2016)
-----------------------------------------------------
Usuario: notificacion.ee.uat@gmail.com
Contraseña: (Pruebaselempleo2016)</t>
        </r>
      </text>
    </comment>
    <comment ref="B790" authorId="0" shapeId="0">
      <text>
        <r>
          <rPr>
            <sz val="10"/>
            <color rgb="FF000000"/>
            <rFont val="Arial"/>
          </rPr>
          <t>======
ID#AAAAGQrdtGA
    (2020-03-05 19:09:52)
Correo de Pruebas (UAT - Colombia) 
Usuario: ee.hotfix@gmail.com
Contraseña: (Pruebaselempleo2016)
-----------------------------------------------------
Usuario: notificacion.ee.uat@gmail.com
Contraseña: (Pruebaselempleo2016)</t>
        </r>
      </text>
    </comment>
    <comment ref="C790" authorId="0" shapeId="0">
      <text>
        <r>
          <rPr>
            <sz val="10"/>
            <color rgb="FF000000"/>
            <rFont val="Arial"/>
          </rPr>
          <t>======
ID#AAAAGQrdtIA
Leidy Marcela Herrera clavijo    (2020-03-05 19:09:52)
Tanto el asunto como el contenido del mensaje que llegan al correo, corresponden al configurado desde el administrador del sitio.</t>
        </r>
      </text>
    </comment>
    <comment ref="B793" authorId="0" shapeId="0">
      <text>
        <r>
          <rPr>
            <sz val="10"/>
            <color rgb="FF000000"/>
            <rFont val="Arial"/>
          </rPr>
          <t>======
ID#AAAAGQrdtDI
    (2020-03-05 19:09:52)
Correo de Pruebas (UAT - Colombia) 
Usuario: ee.hotfix@gmail.com
Contraseña: (Pruebaselempleo2016)
-----------------------------------------------------
Usuario: notificacion.ee.uat@gmail.com
Contraseña: (Pruebaselempleo2016)</t>
        </r>
      </text>
    </comment>
    <comment ref="B799" authorId="0" shapeId="0">
      <text>
        <r>
          <rPr>
            <sz val="10"/>
            <color rgb="FF000000"/>
            <rFont val="Arial"/>
          </rPr>
          <t>======
ID#AAAAGQrdtI4
    (2020-03-05 19:09:52)
Correo de Pruebas (UAT - Colombia) 
Usuario: ee.hotfix@gmail.com
Contraseña: (Pruebaselempleo2016)
-----------------------------------------------------
Usuario: notificacion.ee.uat@gmail.com
Contraseña: (Pruebaselempleo2016)</t>
        </r>
      </text>
    </comment>
    <comment ref="B822" authorId="0" shapeId="0">
      <text>
        <r>
          <rPr>
            <sz val="10"/>
            <color rgb="FF000000"/>
            <rFont val="Arial"/>
          </rPr>
          <t>======
ID#AAAAGQrdtFM
Alexander Caballero Bejarano    (2020-03-05 19:09:52)
Seleccionar el estados Completo, para validar todos los formulario del registro de la HV.
NOTA: Validar todos los campos obligatorios de los formularios del registro de HV.</t>
        </r>
      </text>
    </comment>
    <comment ref="B826" authorId="0" shapeId="0">
      <text>
        <r>
          <rPr>
            <sz val="10"/>
            <color rgb="FF000000"/>
            <rFont val="Arial"/>
          </rPr>
          <t>======
ID#AAAAGQrdtF4
    (2020-03-05 19:09:52)
Correo de Pruebas (UAT - Colombia) 
Usuario: ee.hotfix@gmail.com
Contraseña: (Pruebaselempleo2016)
-----------------------------------------------------
Usuario: notificacion.ee.uat@gmail.com
Contraseña: (Pruebaselempleo2016)</t>
        </r>
      </text>
    </comment>
    <comment ref="B831" authorId="0" shapeId="0">
      <text>
        <r>
          <rPr>
            <sz val="10"/>
            <color rgb="FF000000"/>
            <rFont val="Arial"/>
          </rPr>
          <t>======
ID#AAAAGQrdtBg
Alexander Caballero Bejarano    (2020-03-05 19:09:52)
NOTA: Realizar esta funcionalidad con/sin el usuario logueado.</t>
        </r>
      </text>
    </comment>
    <comment ref="B833" authorId="0" shapeId="0">
      <text>
        <r>
          <rPr>
            <sz val="10"/>
            <color rgb="FF000000"/>
            <rFont val="Arial"/>
          </rPr>
          <t>======
ID#AAAAGQrdtIM
Alexander Caballero Bejarano    (2020-03-05 19:09:52)
NOTA: Alternar esta prueba - funcionalidad de Aplicar a esta Oferta, desde el detalle de la oferta o desde la opción Vista rápida (botón Apliar oferta).</t>
        </r>
      </text>
    </comment>
    <comment ref="B836" authorId="0" shapeId="0">
      <text>
        <r>
          <rPr>
            <sz val="10"/>
            <color rgb="FF000000"/>
            <rFont val="Arial"/>
          </rPr>
          <t>======
ID#AAAAGQrdtCM
    (2020-03-05 19:09:52)
Correo de Pruebas (UAT - Colombia) 
Usuario: ee.hotfix@gmail.com
Contraseña: (Pruebaselempleo2016)
-----------------------------------------------------
Usuario: notificacion.ee.uat@gmail.com
Contraseña: (Pruebaselempleo2016)</t>
        </r>
      </text>
    </comment>
    <comment ref="B841" authorId="0" shapeId="0">
      <text>
        <r>
          <rPr>
            <sz val="10"/>
            <color rgb="FF000000"/>
            <rFont val="Arial"/>
          </rPr>
          <t>======
ID#AAAAGQrdtEQ
    (2020-03-05 19:09:52)
Correo de Pruebas (UAT - Colombia) 
Usuario: ee.hotfix@gmail.com
Contraseña: (Pruebaselempleo2016)
-----------------------------------------------------
Usuario: notificacion.ee.uat@gmail.com
Contraseña: (Pruebaselempleo2016)</t>
        </r>
      </text>
    </comment>
    <comment ref="B845" authorId="0" shapeId="0">
      <text>
        <r>
          <rPr>
            <sz val="10"/>
            <color rgb="FF000000"/>
            <rFont val="Arial"/>
          </rPr>
          <t>======
ID#AAAAGQrdtGE
    (2020-03-05 19:09:52)
Correo de Pruebas (UAT - Colombia) 
Usuario: ee.hotfix@gmail.com
Contraseña: (Pruebaselempleo2016)
-----------------------------------------------------
Usuario: notificacion.ee.uat@gmail.com
Contraseña: (Pruebaselempleo2016)</t>
        </r>
      </text>
    </comment>
    <comment ref="B851" authorId="0" shapeId="0">
      <text>
        <r>
          <rPr>
            <sz val="10"/>
            <color rgb="FF000000"/>
            <rFont val="Arial"/>
          </rPr>
          <t>======
ID#AAAAGQrdtI0
    (2020-03-05 19:09:52)
Correo de Pruebas (UAT - Colombia) 
Usuario: ee.hotfix@gmail.com
Contraseña: (Pruebaselempleo2016)
-----------------------------------------------------
Usuario: notificacion.ee.uat@gmail.com
Contraseña: (Pruebaselempleo2016)</t>
        </r>
      </text>
    </comment>
    <comment ref="B867" authorId="0" shapeId="0">
      <text>
        <r>
          <rPr>
            <sz val="10"/>
            <color rgb="FF000000"/>
            <rFont val="Arial"/>
          </rPr>
          <t>======
ID#AAAAGQrdtDw
    (2020-03-05 19:09:52)
Correo de Pruebas (UAT - Colombia) 
Usuario: ee.hotfix@gmail.com
Contraseña: (Pruebaselempleo2016)
-----------------------------------------------------
Usuario: notificacion.ee.uat@gmail.com
Contraseña: (Pruebaselempleo2016)</t>
        </r>
      </text>
    </comment>
  </commentList>
  <extLst>
    <ext xmlns:r="http://schemas.openxmlformats.org/officeDocument/2006/relationships" uri="GoogleSheetsCustomDataVersion1">
      <go:sheetsCustomData xmlns:go="http://customooxmlschemas.google.com/" r:id="rId1" roundtripDataSignature="AMtx7mhriXZBbhcRbOEl1qmHv1Jh8C3+JA=="/>
    </ext>
  </extLst>
</comments>
</file>

<file path=xl/comments2.xml><?xml version="1.0" encoding="utf-8"?>
<comments xmlns="http://schemas.openxmlformats.org/spreadsheetml/2006/main">
  <authors>
    <author/>
  </authors>
  <commentList>
    <comment ref="B29" authorId="0" shapeId="0">
      <text>
        <r>
          <rPr>
            <sz val="10"/>
            <color rgb="FF000000"/>
            <rFont val="Arial"/>
          </rPr>
          <t>======
ID#AAAAGQrdtBk
Alexander Caballero Bejarano    (2020-03-05 19:09:52)
Empresa de Prueba Calidad:
SITIO PRUEBAS MIGRACION CR - ELEMPLEO - 15528</t>
        </r>
      </text>
    </comment>
    <comment ref="B37" authorId="0" shapeId="0">
      <text>
        <r>
          <rPr>
            <sz val="10"/>
            <color rgb="FF000000"/>
            <rFont val="Arial"/>
          </rPr>
          <t>======
ID#AAAAGQrdtB0
Alexander Caballero Bejarano    (2020-03-05 19:09:52)
Correo de Pruebas (UAT - Costa Rica)
Usuario: costarica.enotification@gmail.com
Contraseña: (costarica.123)</t>
        </r>
      </text>
    </comment>
    <comment ref="B53" authorId="0" shapeId="0">
      <text>
        <r>
          <rPr>
            <sz val="10"/>
            <color rgb="FF000000"/>
            <rFont val="Arial"/>
          </rPr>
          <t>======
ID#AAAAGQrdtIU
Alexander Caballero Bejarano    (2020-03-05 19:09:52)
Universidad de Prueba Calidad:
Nombre: Universidad de pruebas Dolgar
Cód: 1</t>
        </r>
      </text>
    </comment>
    <comment ref="B60" authorId="0" shapeId="0">
      <text>
        <r>
          <rPr>
            <sz val="10"/>
            <color rgb="FF000000"/>
            <rFont val="Arial"/>
          </rPr>
          <t>======
ID#AAAAGQrdtHs
Alexander Caballero Bejarano    (2020-03-05 19:09:52)
Correo de Pruebas (UAT - Costa Rica)
Usuario: costarica.enotification@gmail.com
Contraseña: (costarica.123)</t>
        </r>
      </text>
    </comment>
    <comment ref="B64" authorId="0" shapeId="0">
      <text>
        <r>
          <rPr>
            <sz val="10"/>
            <color rgb="FF000000"/>
            <rFont val="Arial"/>
          </rPr>
          <t>======
ID#AAAAGQrdtCI
Alexander Caballero Bejarano    (2020-03-05 19:09:52)
Correo de Pruebas (UAT - Costa Rica)
Usuario: costarica.enotification@gmail.com
Contraseña: (costarica.123)</t>
        </r>
      </text>
    </comment>
    <comment ref="B79" authorId="0" shapeId="0">
      <text>
        <r>
          <rPr>
            <sz val="10"/>
            <color rgb="FF000000"/>
            <rFont val="Arial"/>
          </rPr>
          <t>======
ID#AAAAGQrdtHU
Alexander Caballero Bejarano    (2020-03-05 19:09:52)
Correo de Pruebas (UAT - Costa Rica)
Usuario: costarica.enotification@gmail.com
Contraseña: (costarica.123)</t>
        </r>
      </text>
    </comment>
    <comment ref="B81" authorId="0" shapeId="0">
      <text>
        <r>
          <rPr>
            <sz val="10"/>
            <color rgb="FF000000"/>
            <rFont val="Arial"/>
          </rPr>
          <t>======
ID#AAAAGQrdtCc
Alexander Caballero Bejarano    (2020-03-05 19:09:52)
- Esta prueba solo se realizará en el ambiente de Hotfix y con el aval de jefe de Operaciones.</t>
        </r>
      </text>
    </comment>
    <comment ref="B94" authorId="0" shapeId="0">
      <text>
        <r>
          <rPr>
            <sz val="10"/>
            <color rgb="FF000000"/>
            <rFont val="Arial"/>
          </rPr>
          <t>======
ID#AAAAGQrdtG8
Alexander Caballero Bejarano    (2020-03-05 19:09:52)
Correo de Pruebas (UAT - Costa Rica)
Usuario: costarica.enotification@gmail.com
Contraseña: (costarica.123)</t>
        </r>
      </text>
    </comment>
    <comment ref="B101" authorId="0" shapeId="0">
      <text>
        <r>
          <rPr>
            <sz val="10"/>
            <color rgb="FF000000"/>
            <rFont val="Arial"/>
          </rPr>
          <t>======
ID#AAAAGQrdtIw
Alexander Caballero Bejarano    (2020-03-05 19:09:52)
Correo de Pruebas (UAT - Costa Rica)
Usuario: Costarica.enotification@gmail.com
Contraseña: (costarica.123)</t>
        </r>
      </text>
    </comment>
    <comment ref="B171" authorId="0" shapeId="0">
      <text>
        <r>
          <rPr>
            <sz val="10"/>
            <color rgb="FF000000"/>
            <rFont val="Arial"/>
          </rPr>
          <t>======
ID#AAAAGQrdtGo
Alexander Caballero Bejarano    (2020-03-05 19:09:52)
Solo se puede crear un anuncio de empleo en el SITIO EE y SE (No está implementado BU)</t>
        </r>
      </text>
    </comment>
    <comment ref="B182" authorId="0" shapeId="0">
      <text>
        <r>
          <rPr>
            <sz val="10"/>
            <color rgb="FF000000"/>
            <rFont val="Arial"/>
          </rPr>
          <t>======
ID#AAAAGQrdtH0
Alexander Caballero Bejarano    (2020-03-05 19:09:52)
Seleccionar la universidad de pruebas: AAA (No hay Universidad de Pruebas)</t>
        </r>
      </text>
    </comment>
    <comment ref="B188" authorId="0" shapeId="0">
      <text>
        <r>
          <rPr>
            <sz val="10"/>
            <color rgb="FF000000"/>
            <rFont val="Arial"/>
          </rPr>
          <t>======
ID#AAAAGQrdtDg
Alexander Caballero Bejarano    (2020-03-05 19:09:52)
Seleccionar la universidad de pruebas: (No hay Universidad de Pruebas)</t>
        </r>
      </text>
    </comment>
    <comment ref="B194" authorId="0" shapeId="0">
      <text>
        <r>
          <rPr>
            <sz val="10"/>
            <color rgb="FF000000"/>
            <rFont val="Arial"/>
          </rPr>
          <t>======
ID#AAAAGQrdtDM
Alexander Caballero Bejarano    (2020-03-05 19:09:52)
Seleccionar la universidad de pruebas: (No hay Universidad de Pruebas)</t>
        </r>
      </text>
    </comment>
    <comment ref="B215" authorId="0" shapeId="0">
      <text>
        <r>
          <rPr>
            <sz val="10"/>
            <color rgb="FF000000"/>
            <rFont val="Arial"/>
          </rPr>
          <t>======
ID#AAAAGQrdtDk
Alexander Caballero Bejarano    (2020-03-05 19:09:52)
Correo de Pruebas (UAT - Costa Rica)
Usuario: costarica.enotification@gmail.com
Contraseña: (costarica.123)</t>
        </r>
      </text>
    </comment>
    <comment ref="B224" authorId="0" shapeId="0">
      <text>
        <r>
          <rPr>
            <sz val="10"/>
            <color rgb="FF000000"/>
            <rFont val="Arial"/>
          </rPr>
          <t>======
ID#AAAAGQrdtHk
Alexander Caballero Bejarano    (2020-03-05 19:09:52)
Correo de Pruebas (UAT - Costa Rica)
Usuario: costarica.enotification@gmail.com
Contraseña: (costarica.123)</t>
        </r>
      </text>
    </comment>
    <comment ref="B246" authorId="0" shapeId="0">
      <text>
        <r>
          <rPr>
            <sz val="10"/>
            <color rgb="FF000000"/>
            <rFont val="Arial"/>
          </rPr>
          <t>======
ID#AAAAGQrdtFk
Alexander Caballero Bejarano    (2020-03-05 19:09:52)
Correo de Pruebas (UAT - Costa Rica)
Usuario: costarica.enotification@gmail.com
Contraseña: (costarica.123)</t>
        </r>
      </text>
    </comment>
    <comment ref="B257" authorId="0" shapeId="0">
      <text>
        <r>
          <rPr>
            <sz val="10"/>
            <color rgb="FF000000"/>
            <rFont val="Arial"/>
          </rPr>
          <t>======
ID#AAAAGQrdtDA
David Alejandro Herrera Acevedo    (2020-03-05 19:09:52)
El Empleo Colombia
Usuario: elempleocostarica 
Password: Yellow24764</t>
        </r>
      </text>
    </comment>
    <comment ref="C258" authorId="0" shapeId="0">
      <text>
        <r>
          <rPr>
            <sz val="10"/>
            <color rgb="FF000000"/>
            <rFont val="Arial"/>
          </rPr>
          <t>======
ID#AAAAGQrdtHQ
David Alejandro Herrera Acevedo    (2020-03-05 19:09:52)
Nota: Las créditos para Empresas en PDA se identifican como "Créditos Resumidos". Empresas = Resumidos</t>
        </r>
      </text>
    </comment>
    <comment ref="B269" authorId="0" shapeId="0">
      <text>
        <r>
          <rPr>
            <sz val="10"/>
            <color rgb="FF000000"/>
            <rFont val="Arial"/>
          </rPr>
          <t>======
ID#AAAAGQrdtDs
Alexander Caballero Bejarano    (2020-03-05 19:09:52)
Correo de Pruebas (UAT - Costa Rica)
Usuario: costarica.enotification@gmail.com
Contraseña: (costarica.123)</t>
        </r>
      </text>
    </comment>
    <comment ref="B272" authorId="0" shapeId="0">
      <text>
        <r>
          <rPr>
            <sz val="10"/>
            <color rgb="FF000000"/>
            <rFont val="Arial"/>
          </rPr>
          <t>======
ID#AAAAGQrdtC8
Alexander Caballero Bejarano    (2020-03-05 19:09:52)
Correo de Pruebas (UAT - Costa Rica)
Usuario: costarica.enotification@gmail.com
Contraseña: (costarica.123)</t>
        </r>
      </text>
    </comment>
    <comment ref="B275" authorId="0" shapeId="0">
      <text>
        <r>
          <rPr>
            <sz val="10"/>
            <color rgb="FF000000"/>
            <rFont val="Arial"/>
          </rPr>
          <t>======
ID#AAAAGQrdtG0
Alexander Caballero Bejarano    (2020-03-05 19:09:52)
Correo de Pruebas (UAT - Costa Rica)
Usuario: costarica.enotification@gmail.com
Contraseña: (costarica.123)</t>
        </r>
      </text>
    </comment>
    <comment ref="B297" authorId="0" shapeId="0">
      <text>
        <r>
          <rPr>
            <sz val="10"/>
            <color rgb="FF000000"/>
            <rFont val="Arial"/>
          </rPr>
          <t>======
ID#AAAAGQrdtCo
Alexander Caballero Bejarano    (2020-03-05 19:09:52)
Correo de Pruebas (UAT - Costa Rica)
Usuario: costarica.enotification@gmail.com
Contraseña: (costarica.123)</t>
        </r>
      </text>
    </comment>
    <comment ref="B300" authorId="0" shapeId="0">
      <text>
        <r>
          <rPr>
            <sz val="10"/>
            <color rgb="FF000000"/>
            <rFont val="Arial"/>
          </rPr>
          <t>======
ID#AAAAGQrdtIg
Alexander Caballero Bejarano    (2020-03-05 19:09:52)
Correo de Pruebas (UAT - Costa Rica)
Usuario: costarica.enotification@gmail.com
Contraseña: (costarica.123)</t>
        </r>
      </text>
    </comment>
    <comment ref="B303" authorId="0" shapeId="0">
      <text>
        <r>
          <rPr>
            <sz val="10"/>
            <color rgb="FF000000"/>
            <rFont val="Arial"/>
          </rPr>
          <t>======
ID#AAAAGQrdtFU
Alexander Caballero Bejarano    (2020-03-05 19:09:52)
Correo de Pruebas (UAT - Costa Rica)
Usuario: costarica.enotification@gmail.com
Contraseña: (costarica.123)</t>
        </r>
      </text>
    </comment>
    <comment ref="B361" authorId="0" shapeId="0">
      <text>
        <r>
          <rPr>
            <sz val="10"/>
            <color rgb="FF000000"/>
            <rFont val="Arial"/>
          </rPr>
          <t>======
ID#AAAAGQrdtCQ
Alexander Caballero Bejarano    (2020-03-05 19:09:52)
Correo de Pruebas (UAT - Costa Rica)
Usuario: costarica.enotification@gmail.com
Contraseña: (costarica.123)</t>
        </r>
      </text>
    </comment>
    <comment ref="B369" authorId="0" shapeId="0">
      <text>
        <r>
          <rPr>
            <sz val="10"/>
            <color rgb="FF000000"/>
            <rFont val="Arial"/>
          </rPr>
          <t>======
ID#AAAAGQrdtGc
Alexander Caballero Bejarano    (2020-03-05 19:09:52)
Correo de Pruebas (UAT - Costa Rica)
Usuario: costarica.enotification@gmail.com
Contraseña: (costarica.123)</t>
        </r>
      </text>
    </comment>
    <comment ref="B376" authorId="0" shapeId="0">
      <text>
        <r>
          <rPr>
            <sz val="10"/>
            <color rgb="FF000000"/>
            <rFont val="Arial"/>
          </rPr>
          <t>======
ID#AAAAGQrdtEs
Alexander Caballero Bejarano    (2020-03-05 19:09:52)
Correo de Pruebas (UAT - Costa Rica)
Usuario: costarica.enotification@gmail.com
Contraseña: (costarica.123)</t>
        </r>
      </text>
    </comment>
    <comment ref="B384" authorId="0" shapeId="0">
      <text>
        <r>
          <rPr>
            <sz val="10"/>
            <color rgb="FF000000"/>
            <rFont val="Arial"/>
          </rPr>
          <t>======
ID#AAAAGQrdtIY
Alexander Caballero Bejarano    (2020-03-05 19:09:52)
Correo de Pruebas (UAT - Costa Rica)
Usuario: costarica.enotification@gmail.com
Contraseña: (costarica.123)</t>
        </r>
      </text>
    </comment>
    <comment ref="B391" authorId="0" shapeId="0">
      <text>
        <r>
          <rPr>
            <sz val="10"/>
            <color rgb="FF000000"/>
            <rFont val="Arial"/>
          </rPr>
          <t>======
ID#AAAAGQrdtG4
Alexander Caballero Bejarano    (2020-03-05 19:09:52)
Correo de Pruebas (UAT - Costa Rica)
Usuario: costarica.enotification@gmail.com
Contraseña: (costarica.123)</t>
        </r>
      </text>
    </comment>
    <comment ref="B399" authorId="0" shapeId="0">
      <text>
        <r>
          <rPr>
            <sz val="10"/>
            <color rgb="FF000000"/>
            <rFont val="Arial"/>
          </rPr>
          <t>======
ID#AAAAGQrdtE0
Alexander Caballero Bejarano    (2020-03-05 19:09:52)
Correo de Pruebas (UAT - Costa Rica)
Usuario: costarica.enotification@gmail.com
Contraseña: (costarica.123)</t>
        </r>
      </text>
    </comment>
    <comment ref="B485" authorId="0" shapeId="0">
      <text>
        <r>
          <rPr>
            <sz val="10"/>
            <color rgb="FF000000"/>
            <rFont val="Arial"/>
          </rPr>
          <t>======
ID#AAAAGQrdtGg
David Alejandro Herrera Acevedo    (2020-03-05 19:09:52)
El Empleo Costa Rica
Usuario: elempleocostarica 
Password: Yellow24764</t>
        </r>
      </text>
    </comment>
    <comment ref="C486" authorId="0" shapeId="0">
      <text>
        <r>
          <rPr>
            <sz val="10"/>
            <color rgb="FF000000"/>
            <rFont val="Arial"/>
          </rPr>
          <t>======
ID#AAAAGQrdtGY
David Alejandro Herrera Acevedo    (2020-03-05 19:09:52)
Nota: Las créditos para Empresas en PDA se identifican como "Créditos Resumidos". Empresas = Resumidos</t>
        </r>
      </text>
    </comment>
    <comment ref="B517" authorId="0" shapeId="0">
      <text>
        <r>
          <rPr>
            <sz val="10"/>
            <color rgb="FF000000"/>
            <rFont val="Arial"/>
          </rPr>
          <t>======
ID#AAAAGQrdtH8
Alexander Caballero Bejarano    (2020-03-05 19:09:52)
Seleccionar el estados Completo, para validar todos los formulario del registro de la HV.
NOTA: Validar todos los campos obligatorios de los formularios del registro de HV.</t>
        </r>
      </text>
    </comment>
    <comment ref="B521" authorId="0" shapeId="0">
      <text>
        <r>
          <rPr>
            <sz val="10"/>
            <color rgb="FF000000"/>
            <rFont val="Arial"/>
          </rPr>
          <t>======
ID#AAAAGQrdtB8
Alexander Caballero Bejarano    (2020-03-05 19:09:52)
Correo de Pruebas (UAT - Costa Rica)
Usuario: costarica.enotification@gmail.com
Contraseña: (costarica.123)</t>
        </r>
      </text>
    </comment>
    <comment ref="B529" authorId="0" shapeId="0">
      <text>
        <r>
          <rPr>
            <sz val="10"/>
            <color rgb="FF000000"/>
            <rFont val="Arial"/>
          </rPr>
          <t>======
ID#AAAAGQrdtHw
Alexander Caballero Bejarano    (2020-03-05 19:09:52)
Correo de Pruebas (UAT - Colombia)
Usuario: ee.hotfix2016@gmail.com
Contraseña: (Pruebaselempleo2016*)</t>
        </r>
      </text>
    </comment>
    <comment ref="C529" authorId="0" shapeId="0">
      <text>
        <r>
          <rPr>
            <sz val="10"/>
            <color rgb="FF000000"/>
            <rFont val="Arial"/>
          </rPr>
          <t>======
ID#AAAAGQrdtFI
Leidy Marcela Herrera clavijo    (2020-03-05 19:09:52)
Tanto el asunto como el contenido del mensaje que llegan al correo, corresponden al configurado desde el administrador del sitio.</t>
        </r>
      </text>
    </comment>
    <comment ref="B534" authorId="0" shapeId="0">
      <text>
        <r>
          <rPr>
            <sz val="10"/>
            <color rgb="FF000000"/>
            <rFont val="Arial"/>
          </rPr>
          <t>======
ID#AAAAGQrdtHY
Alexander Caballero Bejarano    (2020-03-05 19:09:52)
Correo de Pruebas (UAT - Costa Rica)
Usuario: costarica.enotification@gmail.com
Contraseña: (costarica.123)</t>
        </r>
      </text>
    </comment>
    <comment ref="B535" authorId="0" shapeId="0">
      <text>
        <r>
          <rPr>
            <sz val="10"/>
            <color rgb="FF000000"/>
            <rFont val="Arial"/>
          </rPr>
          <t>======
ID#AAAAGQrdtCE
Alexander Caballero Bejarano    (2020-03-05 19:09:52)
Correo de Pruebas (UAT - Costa Rica)
Usuario: costarica.enotification@gmail.com
Contraseña: (costarica.123)</t>
        </r>
      </text>
    </comment>
    <comment ref="B537" authorId="0" shapeId="0">
      <text>
        <r>
          <rPr>
            <sz val="10"/>
            <color rgb="FF000000"/>
            <rFont val="Arial"/>
          </rPr>
          <t>======
ID#AAAAGQrdtHg
Alexander Caballero Bejarano    (2020-03-05 19:09:52)
Correo de Pruebas (UAT - Costa Rica)
Usuario: costarica.enotification@gmail.com
Contraseña: (costarica.123)</t>
        </r>
      </text>
    </comment>
    <comment ref="B542" authorId="0" shapeId="0">
      <text>
        <r>
          <rPr>
            <sz val="10"/>
            <color rgb="FF000000"/>
            <rFont val="Arial"/>
          </rPr>
          <t>======
ID#AAAAGQrdtEw
Alexander Caballero Bejarano    (2020-03-05 19:09:52)
Seleccionar el estados Completo, para validar todos los formulario del registro de la HV.
NOTA: Validar todos los campos obligatorios de los formularios del registro de HV.</t>
        </r>
      </text>
    </comment>
    <comment ref="B546" authorId="0" shapeId="0">
      <text>
        <r>
          <rPr>
            <sz val="10"/>
            <color rgb="FF000000"/>
            <rFont val="Arial"/>
          </rPr>
          <t>======
ID#AAAAGQrdtBY
Alexander Caballero Bejarano    (2020-03-05 19:09:52)
Correo de Pruebas (UAT - Costa Rica)
Usuario: costarica.enotification@gmail.com
Contraseña: (costarica.123)</t>
        </r>
      </text>
    </comment>
    <comment ref="B554" authorId="0" shapeId="0">
      <text>
        <r>
          <rPr>
            <sz val="10"/>
            <color rgb="FF000000"/>
            <rFont val="Arial"/>
          </rPr>
          <t>======
ID#AAAAGQrdtF0
Alexander Caballero Bejarano    (2020-03-05 19:09:52)
Correo de Pruebas (UAT - Costa Rica)
Usuario: costarica.enotification@gmail.com
Contraseña: (costarica.123)</t>
        </r>
      </text>
    </comment>
    <comment ref="C554" authorId="0" shapeId="0">
      <text>
        <r>
          <rPr>
            <sz val="10"/>
            <color rgb="FF000000"/>
            <rFont val="Arial"/>
          </rPr>
          <t>======
ID#AAAAGQrdtE8
Leidy Marcela Herrera clavijo    (2020-03-05 19:09:52)
Tanto el asunto como el contenido del mensaje que llegan al correo, corresponden al configurado desde el administrador del sitio.</t>
        </r>
      </text>
    </comment>
    <comment ref="B555" authorId="0" shapeId="0">
      <text>
        <r>
          <rPr>
            <sz val="10"/>
            <color rgb="FF000000"/>
            <rFont val="Arial"/>
          </rPr>
          <t>======
ID#AAAAGQrdtCA
Alexander Caballero Bejarano    (2020-03-05 19:09:52)
Correo de Pruebas (UAT - Costa Rica)
Usuario: costarica.enotification@gmail.com
Contraseña: (costarica.123)</t>
        </r>
      </text>
    </comment>
    <comment ref="B557" authorId="0" shapeId="0">
      <text>
        <r>
          <rPr>
            <sz val="10"/>
            <color rgb="FF000000"/>
            <rFont val="Arial"/>
          </rPr>
          <t>======
ID#AAAAGQrdtEA
Alexander Caballero Bejarano    (2020-03-05 19:09:52)
Correo de Pruebas (UAT - Costa Rica)
Usuario: costarica.enotification@gmail.com
Contraseña: (costarica.123)</t>
        </r>
      </text>
    </comment>
    <comment ref="B564" authorId="0" shapeId="0">
      <text>
        <r>
          <rPr>
            <sz val="10"/>
            <color rgb="FF000000"/>
            <rFont val="Arial"/>
          </rPr>
          <t>======
ID#AAAAGQrdtD0
Alexander Caballero Bejarano    (2020-03-05 19:09:52)
Seleccionar el estados Completo, para validar todos los formulario del registro de la HV.
NOTA: Validar todos los campos obligatorios de los formularios del registro de HV.</t>
        </r>
      </text>
    </comment>
    <comment ref="B568" authorId="0" shapeId="0">
      <text>
        <r>
          <rPr>
            <sz val="10"/>
            <color rgb="FF000000"/>
            <rFont val="Arial"/>
          </rPr>
          <t>======
ID#AAAAGQrdtBU
Alexander Caballero Bejarano    (2020-03-05 19:09:52)
Correo de Pruebas (UAT - Colombia)
Usuario: ee.hotfix2016@gmail.com
Contraseña: (Pruebaselempleo2016*)</t>
        </r>
      </text>
    </comment>
    <comment ref="B579" authorId="0" shapeId="0">
      <text>
        <r>
          <rPr>
            <sz val="10"/>
            <color rgb="FF000000"/>
            <rFont val="Arial"/>
          </rPr>
          <t>======
ID#AAAAGQrdtHc
Alexander Caballero Bejarano    (2020-03-05 19:09:52)
Correo de Pruebas (UAT - Colombia)
Usuario: ee.hotfix2016@gmail.com
Contraseña: (Pruebaselempleo2016*)</t>
        </r>
      </text>
    </comment>
    <comment ref="C579" authorId="0" shapeId="0">
      <text>
        <r>
          <rPr>
            <sz val="10"/>
            <color rgb="FF000000"/>
            <rFont val="Arial"/>
          </rPr>
          <t>======
ID#AAAAGQrdtIk
Leidy Marcela Herrera clavijo    (2020-03-05 19:09:52)
Tanto el asunto como el contenido del mensaje que llegan al correo, corresponden al configurado desde el administrador del sitio.</t>
        </r>
      </text>
    </comment>
    <comment ref="B599" authorId="0" shapeId="0">
      <text>
        <r>
          <rPr>
            <sz val="10"/>
            <color rgb="FF000000"/>
            <rFont val="Arial"/>
          </rPr>
          <t>======
ID#AAAAGQrdtFw
Alexander Caballero Bejarano    (2020-03-05 19:09:52)
Seleccionar el estados Completo, para validar todos los formulario del registro de la HV.
NOTA: Validar todos los campos obligatorios de los formularios del registro de HV.</t>
        </r>
      </text>
    </comment>
    <comment ref="B603" authorId="0" shapeId="0">
      <text>
        <r>
          <rPr>
            <sz val="10"/>
            <color rgb="FF000000"/>
            <rFont val="Arial"/>
          </rPr>
          <t>======
ID#AAAAGQrdtDc
Alexander Caballero Bejarano    (2020-03-05 19:09:52)
Correo de Pruebas (UAT - Colombia)
Usuario: ee.hotfix2016@gmail.com
Contraseña: (Pruebaselempleo2016*)</t>
        </r>
      </text>
    </comment>
    <comment ref="B611" authorId="0" shapeId="0">
      <text>
        <r>
          <rPr>
            <sz val="10"/>
            <color rgb="FF000000"/>
            <rFont val="Arial"/>
          </rPr>
          <t>======
ID#AAAAGQrdtB4
Alexander Caballero Bejarano    (2020-03-05 19:09:52)
Correo de Pruebas (UAT - Colombia)
Usuario: ee.hotfix2016@gmail.com
Contraseña: (Pruebaselempleo2016*)</t>
        </r>
      </text>
    </comment>
    <comment ref="C611" authorId="0" shapeId="0">
      <text>
        <r>
          <rPr>
            <sz val="10"/>
            <color rgb="FF000000"/>
            <rFont val="Arial"/>
          </rPr>
          <t>======
ID#AAAAGQrdtC0
Leidy Marcela Herrera clavijo    (2020-03-05 19:09:52)
Tanto el asunto como el contenido del mensaje que llegan al correo, corresponden al configurado desde el administrador del sitio.</t>
        </r>
      </text>
    </comment>
    <comment ref="B614" authorId="0" shapeId="0">
      <text>
        <r>
          <rPr>
            <sz val="10"/>
            <color rgb="FF000000"/>
            <rFont val="Arial"/>
          </rPr>
          <t>======
ID#AAAAGQrdtFs
Alexander Caballero Bejarano    (2020-03-05 19:09:52)
Correo de Pruebas (UAT - Colombia)
Usuario: ee.hotfix@gmail.com
Contraseña: (Pruebaselempleo2016)</t>
        </r>
      </text>
    </comment>
    <comment ref="B620" authorId="0" shapeId="0">
      <text>
        <r>
          <rPr>
            <sz val="10"/>
            <color rgb="FF000000"/>
            <rFont val="Arial"/>
          </rPr>
          <t>======
ID#AAAAGQrdtII
Alexander Caballero Bejarano    (2020-03-05 19:09:52)
Correo de Pruebas (UAT - Colombia)
Usuario: ee.hotfix@gmail.com
Contraseña: (Pruebaselempleo2016)</t>
        </r>
      </text>
    </comment>
    <comment ref="B650" authorId="0" shapeId="0">
      <text>
        <r>
          <rPr>
            <sz val="10"/>
            <color rgb="FF000000"/>
            <rFont val="Arial"/>
          </rPr>
          <t>======
ID#AAAAGQrdtF8
Alexander Caballero Bejarano    (2020-03-05 19:09:52)
NOTA: Alternar esta prueba - funcionalidad de Aplicar a esta Oferta, desde el detalle de la oferta o desde la opción Vista rápida (botón Apliar oferta).</t>
        </r>
      </text>
    </comment>
    <comment ref="B662" authorId="0" shapeId="0">
      <text>
        <r>
          <rPr>
            <sz val="10"/>
            <color rgb="FF000000"/>
            <rFont val="Arial"/>
          </rPr>
          <t>======
ID#AAAAGQrdtDQ
Alexander Caballero Bejarano    (2020-03-05 19:09:52)
Correo de Pruebas (UAT - Costa Rica)
Usuario: costarica.enotification@gmail.com
Contraseña: (costarica.123)</t>
        </r>
      </text>
    </comment>
    <comment ref="B668" authorId="0" shapeId="0">
      <text>
        <r>
          <rPr>
            <sz val="10"/>
            <color rgb="FF000000"/>
            <rFont val="Arial"/>
          </rPr>
          <t>======
ID#AAAAGQrdtIs
Alexander Caballero Bejarano    (2020-03-05 19:09:52)
Correo de Pruebas (UAT - Costa Rica)
Usuario: costarica.enotification@gmail.com
Contraseña: (costarica.123)</t>
        </r>
      </text>
    </comment>
    <comment ref="B684" authorId="0" shapeId="0">
      <text>
        <r>
          <rPr>
            <sz val="10"/>
            <color rgb="FF000000"/>
            <rFont val="Arial"/>
          </rPr>
          <t>======
ID#AAAAGQrdtHM
Alexander Caballero Bejarano    (2020-03-05 19:09:52)
Correo de Pruebas (UAT - Costa Rica)
Usuario: costarica.enotification@gmail.com
Contraseña: (costarica.123)</t>
        </r>
      </text>
    </comment>
  </commentList>
  <extLst>
    <ext xmlns:r="http://schemas.openxmlformats.org/officeDocument/2006/relationships" uri="GoogleSheetsCustomDataVersion1">
      <go:sheetsCustomData xmlns:go="http://customooxmlschemas.google.com/" r:id="rId1" roundtripDataSignature="AMtx7mhXoF6O7Q3S22nNoPxiBonZRBfPIw=="/>
    </ext>
  </extLst>
</comments>
</file>

<file path=xl/sharedStrings.xml><?xml version="1.0" encoding="utf-8"?>
<sst xmlns="http://schemas.openxmlformats.org/spreadsheetml/2006/main" count="3286" uniqueCount="1976">
  <si>
    <t>X</t>
  </si>
  <si>
    <t>F</t>
  </si>
  <si>
    <t>N/A</t>
  </si>
  <si>
    <t>T</t>
  </si>
  <si>
    <t>ESCENARIOS DE PRUEBA</t>
  </si>
  <si>
    <t>Portal:</t>
  </si>
  <si>
    <t>EE</t>
  </si>
  <si>
    <r>
      <rPr>
        <b/>
        <sz val="12"/>
        <color theme="1"/>
        <rFont val="Arial"/>
        <family val="2"/>
      </rPr>
      <t>Nombre Prueba:</t>
    </r>
    <r>
      <rPr>
        <sz val="12"/>
        <color theme="1"/>
        <rFont val="Arial"/>
        <family val="2"/>
      </rPr>
      <t xml:space="preserve"> </t>
    </r>
  </si>
  <si>
    <t>SMOKE TEST - COLOMBIA</t>
  </si>
  <si>
    <t>Fecha Diseño:</t>
  </si>
  <si>
    <t>Analista que Diseño:</t>
  </si>
  <si>
    <t>Marcela Herrera</t>
  </si>
  <si>
    <t>Navegador o Dispositivo:</t>
  </si>
  <si>
    <t>CHROME E IE V11</t>
  </si>
  <si>
    <t>Ambiente de Ejecucion:</t>
  </si>
  <si>
    <t>Hotfix</t>
  </si>
  <si>
    <t>Corrida 1</t>
  </si>
  <si>
    <t>Corrida 2</t>
  </si>
  <si>
    <t>Corrida 3</t>
  </si>
  <si>
    <t>Corrida 4</t>
  </si>
  <si>
    <t>Corrida 5</t>
  </si>
  <si>
    <t>Corrida 6</t>
  </si>
  <si>
    <t>Corrida 7</t>
  </si>
  <si>
    <t>Corrida 8</t>
  </si>
  <si>
    <t>Corrida 9</t>
  </si>
  <si>
    <t>Corrida 10</t>
  </si>
  <si>
    <t>Escenarios Diseñados</t>
  </si>
  <si>
    <t>Escenarios Total Ejecutados</t>
  </si>
  <si>
    <t>Escenarios Total Ejecutados Satisfactorios</t>
  </si>
  <si>
    <t>Escenarios Total Ejecutados Fallidos</t>
  </si>
  <si>
    <t>Escenarios Total N/A</t>
  </si>
  <si>
    <t>Avance Total Ejecutado</t>
  </si>
  <si>
    <t>Avance Satisfactorio</t>
  </si>
  <si>
    <t>Fecha de Ejecución</t>
  </si>
  <si>
    <t>Analista que Realizo Ejecución</t>
  </si>
  <si>
    <t>Tipo: T= Titulo   N/A= No Aplica</t>
  </si>
  <si>
    <t>Descripción Escenarios</t>
  </si>
  <si>
    <t xml:space="preserve">Resultado Esperado </t>
  </si>
  <si>
    <t>Tipo</t>
  </si>
  <si>
    <t>Resultado</t>
  </si>
  <si>
    <t># Issue</t>
  </si>
  <si>
    <t>Comentarios</t>
  </si>
  <si>
    <t>Modulo - FRANQUICIAS</t>
  </si>
  <si>
    <t>Ingresar la url del EE - Franquicias:
https://uat.elempleo.com/colombia/ManageAccount/LoginFranchises/LoginFranchises.aspx
https://admin.elempleo.com/colombia/ManageAccount/LoginFranchises/LoginFranchises.aspx</t>
  </si>
  <si>
    <t>Visualizar el usuario logueado y todas las opciones del administrador:
- Parámetros generales
- Parámetros portal empresas
- Parámetros portal personas
- Administrar productos
- Administrar otros
- Administrar empresas
- Administrar herramientas
- Administrar personas</t>
  </si>
  <si>
    <t>Opción - Administar empresas</t>
  </si>
  <si>
    <r>
      <rPr>
        <sz val="10"/>
        <color theme="1"/>
        <rFont val="Arial"/>
        <family val="2"/>
      </rPr>
      <t xml:space="preserve">Hacer cilc en el link de </t>
    </r>
    <r>
      <rPr>
        <u/>
        <sz val="10"/>
        <color theme="1"/>
        <rFont val="Arial"/>
        <family val="2"/>
      </rPr>
      <t>Empresas</t>
    </r>
  </si>
  <si>
    <r>
      <rPr>
        <sz val="10"/>
        <color theme="1"/>
        <rFont val="Arial"/>
        <family val="2"/>
      </rPr>
      <t xml:space="preserve">Visualizar las empresas inscritas en el empleo mediante una grilla con las columnas: (Código, Nombre Comercial, Tipo de identificación, N° de identificación, Ciudad, Subsector, Registro y Estado de cuenta). Al lado de cada empresa visualizar el Botón </t>
    </r>
    <r>
      <rPr>
        <u/>
        <sz val="10"/>
        <color theme="1"/>
        <rFont val="Arial"/>
        <family val="2"/>
      </rPr>
      <t>Opciones.</t>
    </r>
  </si>
  <si>
    <r>
      <rPr>
        <sz val="10"/>
        <color theme="1"/>
        <rFont val="Arial"/>
        <family val="2"/>
      </rPr>
      <t xml:space="preserve">
Validar Caja de lista </t>
    </r>
    <r>
      <rPr>
        <u/>
        <sz val="10"/>
        <color theme="1"/>
        <rFont val="Arial"/>
        <family val="2"/>
      </rPr>
      <t>(Contador de Grilla)</t>
    </r>
    <r>
      <rPr>
        <sz val="10"/>
        <color theme="1"/>
        <rFont val="Arial"/>
        <family val="2"/>
      </rPr>
      <t xml:space="preserve">
Desplegar la caja (contador) y seleccionar las opciones que hay (10, 20, 50 y 100)
</t>
    </r>
  </si>
  <si>
    <t>Comprobar el cambio de número en la caja y la cantidad de resultados que se visualizan deben ser acordes a la opción elegida.</t>
  </si>
  <si>
    <r>
      <rPr>
        <sz val="10"/>
        <color theme="1"/>
        <rFont val="Arial"/>
        <family val="2"/>
      </rPr>
      <t xml:space="preserve">Validar Filtros </t>
    </r>
    <r>
      <rPr>
        <u/>
        <sz val="10"/>
        <color theme="1"/>
        <rFont val="Arial"/>
        <family val="2"/>
      </rPr>
      <t>(Aleatorios)</t>
    </r>
    <r>
      <rPr>
        <sz val="10"/>
        <color theme="1"/>
        <rFont val="Arial"/>
        <family val="2"/>
      </rPr>
      <t xml:space="preserve">
Ingresar uno de los filtros disponibles (Código, Nombre comercial, Tipo de identificación, N° identificación, Estado de la cuenta, Subsector, Registro y Ciudad), finalmente hacer clic en el botón Filtrar.</t>
    </r>
  </si>
  <si>
    <t xml:space="preserve"> El sistema arroja los resultados de empresa (s) que contengan el filtro seleccionado.</t>
  </si>
  <si>
    <r>
      <rPr>
        <sz val="10"/>
        <color theme="1"/>
        <rFont val="Arial"/>
        <family val="2"/>
      </rPr>
      <t xml:space="preserve">Validar Botón </t>
    </r>
    <r>
      <rPr>
        <u/>
        <sz val="10"/>
        <color theme="1"/>
        <rFont val="Arial"/>
        <family val="2"/>
      </rPr>
      <t>(Opciones)</t>
    </r>
    <r>
      <rPr>
        <sz val="10"/>
        <color theme="1"/>
        <rFont val="Arial"/>
        <family val="2"/>
      </rPr>
      <t xml:space="preserve">
Hacer clic en el botón Opciones</t>
    </r>
  </si>
  <si>
    <t>Verificar las opciones de: (Editar, Eliminar, Realizar seguimiento, Ver información, Cargar referidos, Administrar referidos, Administrar URL, Volver a la Búsqueda, Migrar compañía; estas opciones varia con los productos que tenga activos la empresa.
Adicionalmente, validar la funcionalidad de "Otras Opciones" lista desplegable: (Asociar JobBoard, Administrar Diseño, Administrar Formularios adicionales, Administrar segmentación, Administrar Usuarios, Listar Ofertas de empleo, Ver estadísticas, ver estado de cuenta, Cargar Logo, Administrar empleados, Configurar Correos automáticos, Administrar Marcas, Activar base empresarial.</t>
  </si>
  <si>
    <r>
      <rPr>
        <sz val="10"/>
        <color theme="1"/>
        <rFont val="Arial"/>
        <family val="2"/>
      </rPr>
      <t xml:space="preserve">Validar la funcionalidad de </t>
    </r>
    <r>
      <rPr>
        <u/>
        <sz val="10"/>
        <color theme="1"/>
        <rFont val="Arial"/>
        <family val="2"/>
      </rPr>
      <t xml:space="preserve">"Otras Opciones" - Administar Usuarios
</t>
    </r>
    <r>
      <rPr>
        <sz val="10"/>
        <color theme="1"/>
        <rFont val="Arial"/>
        <family val="2"/>
      </rPr>
      <t>Desplegar la funcionalidad de "Otras Opciones" y seleccionar la opción Administrar Usuarios</t>
    </r>
  </si>
  <si>
    <t>Verificar la lista en una grilla todos los usuarios que posee la empresa, cada usuario tiene las Acciones de: (Editar, Restablecer Contraseña y Emular, en la parte derecha); y en la parte Inferior de la grilla los botones Activar, Desactivar, Eliminar y Restablecer contraseña.</t>
  </si>
  <si>
    <r>
      <rPr>
        <u/>
        <sz val="10"/>
        <color theme="1"/>
        <rFont val="Arial"/>
        <family val="2"/>
      </rPr>
      <t xml:space="preserve">Crear usuario:
</t>
    </r>
    <r>
      <rPr>
        <u/>
        <sz val="10"/>
        <color theme="1"/>
        <rFont val="Arial"/>
        <family val="2"/>
      </rPr>
      <t>Hacer clic en el boton de "Crear"</t>
    </r>
  </si>
  <si>
    <t>Ingresar los datos obligatorios del funcionario a crear y dar clic en "Siguiente"</t>
  </si>
  <si>
    <t>Se visualizan los roles Administrador de (Empresas, Procesos de selección, Librerias, Ejecutor de procesos de selección, Usuario interno de empresa)</t>
  </si>
  <si>
    <t>Seleccionar el rol deseado a asignarle al usuarios y dar clic en "Guardar". Validar la recepcion del correo confirmando la creacion y los datos de usuario y contraseña.</t>
  </si>
  <si>
    <r>
      <rPr>
        <u/>
        <sz val="10"/>
        <color theme="1"/>
        <rFont val="Arial"/>
        <family val="2"/>
      </rPr>
      <t xml:space="preserve">Editar usuario:
</t>
    </r>
    <r>
      <rPr>
        <u/>
        <sz val="10"/>
        <color theme="1"/>
        <rFont val="Arial"/>
        <family val="2"/>
      </rPr>
      <t>Hacer clic en el icono de "Modificar"</t>
    </r>
  </si>
  <si>
    <t>Visualizar los datos del usuario donde se pueden modificar, realizar un cambio y verificar que se haya guardado.</t>
  </si>
  <si>
    <r>
      <rPr>
        <u/>
        <sz val="10"/>
        <color theme="1"/>
        <rFont val="Arial"/>
        <family val="2"/>
      </rPr>
      <t>Restablecer contraseña</t>
    </r>
    <r>
      <rPr>
        <sz val="10"/>
        <color theme="1"/>
        <rFont val="Arial"/>
        <family val="2"/>
      </rPr>
      <t xml:space="preserve">
- Hacer clic en el icono de "Restablecer contraseña"</t>
    </r>
  </si>
  <si>
    <t xml:space="preserve">
Se visualiza un Pop-Ups de Confirmación: con el siguiente msn “¿Está seguro que desea restablecer la contraseña para XXXXXX (Nombre de Usuario)?”, con los botones Cancelar y Aceptar.
</t>
  </si>
  <si>
    <t>Pop - Ups de Confirmación:
- Hacer clic en el botón de "Aceptar"</t>
  </si>
  <si>
    <t>Se visualiza un Pop-Ups con el msn “La contraseña del usuario seguridad ha sido restablecida con éxito y se ha enviado al correo registrado de ese usuario XXXXXX (Correo usuario). La nueva contraseña es XXXXXX (Contraseña)” y el botón Aceptar.</t>
  </si>
  <si>
    <t>Pop - Ups de Confirmación:
- Hacer clic en el botón de "Aceptar" e ingresar al correo del notificación de pruebas (UAT)</t>
  </si>
  <si>
    <t>Verificar el correo de notificación con el msn "Recuperación de clave" y validar la contraseña nueva .</t>
  </si>
  <si>
    <r>
      <rPr>
        <u/>
        <sz val="10"/>
        <color theme="1"/>
        <rFont val="Arial"/>
        <family val="2"/>
      </rPr>
      <t xml:space="preserve">Emular Usuario:
</t>
    </r>
    <r>
      <rPr>
        <sz val="10"/>
        <color theme="1"/>
        <rFont val="Arial"/>
        <family val="2"/>
      </rPr>
      <t>Hacer clic en el icono de Emular Usiario</t>
    </r>
  </si>
  <si>
    <t>Verificar el redireccionamiento a la página elempleo.com - Empresas (Home), con el usuario logueado que fue seleccionado. 
Validar acciones.</t>
  </si>
  <si>
    <r>
      <rPr>
        <u/>
        <sz val="10"/>
        <color theme="1"/>
        <rFont val="Arial"/>
        <family val="2"/>
      </rPr>
      <t xml:space="preserve">Desactivar Usuario:
</t>
    </r>
    <r>
      <rPr>
        <sz val="10"/>
        <color theme="1"/>
        <rFont val="Arial"/>
        <family val="2"/>
      </rPr>
      <t>Selecciona el checkbox Box de un Usuario, posteriormente hacer clic en el botón Desactivar</t>
    </r>
  </si>
  <si>
    <t>Visualizar el Pop - Ups de Inactivación con el mensaje: “Ingrese el motivo de la inactivación” y una caja text area con los botones de Cancelar y Aceptar.</t>
  </si>
  <si>
    <r>
      <rPr>
        <u/>
        <sz val="10"/>
        <color theme="1"/>
        <rFont val="Arial"/>
        <family val="2"/>
      </rPr>
      <t>Desactivar Usuario:</t>
    </r>
    <r>
      <rPr>
        <sz val="10"/>
        <color theme="1"/>
        <rFont val="Arial"/>
        <family val="2"/>
      </rPr>
      <t xml:space="preserve">
Inresar el motivo de la inactivación y hacer clic en el botón Aceptar</t>
    </r>
  </si>
  <si>
    <t xml:space="preserve">
Comprobar el usuario en la grilla con estado descativado.
Validar que cambie el estado (Ingreasar a Empresas con el usuario y Contraseña).
Se visualiza un Pop-Ups con el msn “Le informamos que su cuenta en la empresa XXXXXX se encuentra desactivada. Si requiere alguna información adicional por favor comuníquese con el administrador de la cuenta la empresa en elempleo.com” y el botón Aceptar</t>
  </si>
  <si>
    <r>
      <rPr>
        <u/>
        <sz val="10"/>
        <color theme="1"/>
        <rFont val="Arial"/>
        <family val="2"/>
      </rPr>
      <t xml:space="preserve">Activar Usuario
</t>
    </r>
    <r>
      <rPr>
        <sz val="10"/>
        <color theme="1"/>
        <rFont val="Arial"/>
        <family val="2"/>
      </rPr>
      <t>Selecciona el checkbox Box de un Usuario, posteriormente hacer clic en el botón activar</t>
    </r>
  </si>
  <si>
    <t>Validar el usuario en la grilla con estado ativado. 
Validar que cambie el estado (Ingreasar a Empresas con el usuario y Contraseña). Usuario logueado correctamente en SE.</t>
  </si>
  <si>
    <r>
      <rPr>
        <u/>
        <sz val="10"/>
        <color theme="1"/>
        <rFont val="Arial"/>
        <family val="2"/>
      </rPr>
      <t>Eliminar Usuario</t>
    </r>
    <r>
      <rPr>
        <sz val="10"/>
        <color theme="1"/>
        <rFont val="Arial"/>
        <family val="2"/>
      </rPr>
      <t xml:space="preserve">
Selecciona el checkbox Box de un Usuario, posteriormente hacer clic en el botón Eliminar</t>
    </r>
  </si>
  <si>
    <t>Se visualiza un Pop-Ups de Confirmación: con el siguiente msn “¿Está seguro de que desea eliminar los usuarios?”, con los botones Cancelar y Aceptar.</t>
  </si>
  <si>
    <t>Verificar la eliminación del usuario en la grilla y de la empresa (Ingreasar a Empresas con el usuario y Contraseña).</t>
  </si>
  <si>
    <r>
      <rPr>
        <sz val="10"/>
        <color theme="1"/>
        <rFont val="Arial"/>
        <family val="2"/>
      </rPr>
      <t xml:space="preserve">Validar la funcionalidad de </t>
    </r>
    <r>
      <rPr>
        <u/>
        <sz val="10"/>
        <color theme="1"/>
        <rFont val="Arial"/>
        <family val="2"/>
      </rPr>
      <t xml:space="preserve">"Otras Opciones" - Ver Estado de Cuenta
</t>
    </r>
    <r>
      <rPr>
        <sz val="10"/>
        <color theme="1"/>
        <rFont val="Arial"/>
        <family val="2"/>
      </rPr>
      <t>Desplegar la funcionalidad de "Otras Opciones" y seleccionar la opción Ver estado de cuenta</t>
    </r>
  </si>
  <si>
    <t>Lista los productos activos de la empresa en una grilla con los filtros: (Producto, Cantidad Disponible, Cantidad Historica Total).</t>
  </si>
  <si>
    <t>Hacer clic en el boton Activar Productos</t>
  </si>
  <si>
    <t>Se visualizan los productos a adquirir, activar un producto por medio de obsequio y validar que la fecha de activación cambie.</t>
  </si>
  <si>
    <t>Validar producto activado</t>
  </si>
  <si>
    <t>Ingresar a la empresa emulando un usuario y verificar que el producto que se activo funcione correctamente.</t>
  </si>
  <si>
    <r>
      <rPr>
        <u/>
        <sz val="10"/>
        <color theme="1"/>
        <rFont val="Arial"/>
        <family val="2"/>
      </rPr>
      <t>Activar Productos</t>
    </r>
    <r>
      <rPr>
        <sz val="10"/>
        <color theme="1"/>
        <rFont val="Arial"/>
        <family val="2"/>
      </rPr>
      <t xml:space="preserve">
Ingresar a la empresa de prueba.</t>
    </r>
  </si>
  <si>
    <t>En la parte inferior ubicar el boton "ver estado de cuenta" y dar clic.</t>
  </si>
  <si>
    <t>Visualizar el estado de cuenta de cada  uno de los productos en la columna "Cantidad disponible" y dar clic en el boton "Activar Productos"</t>
  </si>
  <si>
    <t>Se observa el listado de todos los productos disponibles para la empresa, realizar la modificacion de 2 productos (Individual - Ilimitado) y seleccionar la opcion "Obsequio" (Escribir cun comentarios). Luego se da clic en le boton Activar</t>
  </si>
  <si>
    <t>Visualizar un mensaje "Los productos (xxxxx) seleccionados fueron activados satisfactoriamente. Dar clic en aceptar.</t>
  </si>
  <si>
    <t>Retorna en la pagina de Estado de Cuenta. Validar que el producto modificado este acorde al cambio realizado.</t>
  </si>
  <si>
    <t>Opción - Administrar Otros (Institucion educativa)</t>
  </si>
  <si>
    <r>
      <rPr>
        <sz val="10"/>
        <color theme="1"/>
        <rFont val="Arial"/>
        <family val="2"/>
      </rPr>
      <t xml:space="preserve">Hacer cilc en el link </t>
    </r>
    <r>
      <rPr>
        <u/>
        <sz val="10"/>
        <color theme="1"/>
        <rFont val="Arial"/>
        <family val="2"/>
      </rPr>
      <t>Institución educativa</t>
    </r>
  </si>
  <si>
    <r>
      <rPr>
        <sz val="10"/>
        <color theme="1"/>
        <rFont val="Arial"/>
        <family val="2"/>
      </rPr>
      <t xml:space="preserve">Visualizar las Universidades inscritas en el empleo mediante una grilla con las columnas: (Nombre de la institución, Código, Número de identificación, Estado de cuenta, Fecha de Creación y Ciudad). Al lado de cada Universidad visualizar el Botón </t>
    </r>
    <r>
      <rPr>
        <u/>
        <sz val="10"/>
        <color theme="1"/>
        <rFont val="Arial"/>
        <family val="2"/>
      </rPr>
      <t>Opciones.</t>
    </r>
  </si>
  <si>
    <r>
      <rPr>
        <sz val="10"/>
        <color theme="1"/>
        <rFont val="Arial"/>
        <family val="2"/>
      </rPr>
      <t xml:space="preserve">Validar Filtros </t>
    </r>
    <r>
      <rPr>
        <u/>
        <sz val="10"/>
        <color theme="1"/>
        <rFont val="Arial"/>
        <family val="2"/>
      </rPr>
      <t>(aleatorios)</t>
    </r>
    <r>
      <rPr>
        <sz val="10"/>
        <color theme="1"/>
        <rFont val="Arial"/>
        <family val="2"/>
      </rPr>
      <t xml:space="preserve">
Ingresar uno de los filtros disponibles (Código, Número de Identificacion, Departamento, Nombre comercial, Fecha de creacion, Ciudad, Estado de cuenta), finalmente hacer clic en el botón Filtrar.</t>
    </r>
  </si>
  <si>
    <t xml:space="preserve"> El sistema arroja los resultados de universidad (s) que contengan el filtro seleccionado.</t>
  </si>
  <si>
    <r>
      <rPr>
        <sz val="10"/>
        <color theme="1"/>
        <rFont val="Arial"/>
        <family val="2"/>
      </rPr>
      <t xml:space="preserve">Validar Botón </t>
    </r>
    <r>
      <rPr>
        <u/>
        <sz val="10"/>
        <color theme="1"/>
        <rFont val="Arial"/>
        <family val="2"/>
      </rPr>
      <t>(Opciones)</t>
    </r>
    <r>
      <rPr>
        <sz val="10"/>
        <color theme="1"/>
        <rFont val="Arial"/>
        <family val="2"/>
      </rPr>
      <t xml:space="preserve">
Hacer clic en el botón Opciones</t>
    </r>
  </si>
  <si>
    <t xml:space="preserve">
Verificar las opciones: (Editar, Eliminar,  Ver historial, Asociar facultades, Asociar carreras, Administrar Usuarios de Universidades, Administrar URL, Asignar responsables a carreras, Cargar Cedula, Cargar logo de la Universidad, Configurar correos automáticos, Administrar Empresas, Generar estadísticas, Activar web service, Formularios adicionales, Segmentaciones).
</t>
  </si>
  <si>
    <r>
      <rPr>
        <u/>
        <sz val="10"/>
        <color theme="1"/>
        <rFont val="Arial"/>
        <family val="2"/>
      </rPr>
      <t xml:space="preserve">Administrar Usuarios de Universidades:
</t>
    </r>
    <r>
      <rPr>
        <u/>
        <sz val="10"/>
        <color theme="1"/>
        <rFont val="Arial"/>
        <family val="2"/>
      </rPr>
      <t>Hacer clic en el botón Opciones, se despliega las funcionalidades y finalmente hacer clic en el link de "Administrar usuario de universidades".</t>
    </r>
    <r>
      <rPr>
        <u/>
        <sz val="10"/>
        <color theme="1"/>
        <rFont val="Arial"/>
        <family val="2"/>
      </rPr>
      <t xml:space="preserve">
</t>
    </r>
  </si>
  <si>
    <t>Verificar la lista en una grilla todos los usuarios que posee la Universidad, con las columnas (Nombre, Número de identificación, Correo electrónico, Cargo, Último acceso y Estado). Al lado de cada usuario visualizar el Botón Opciones.
En la parte Inferior de la grilla los botones Activo, Inactivo y Eliminar.
Finalmente los botones de Volver y Crear.</t>
  </si>
  <si>
    <t>Validar Botón (Opciones)
Hacer clic en el botón Opciones</t>
  </si>
  <si>
    <t>Visualizar el despliegue de las funcionalidades  "Modificar, Restablecer contraseña, Desactivar, Asignar Carrera y Emular Usuario"</t>
  </si>
  <si>
    <r>
      <rPr>
        <u/>
        <sz val="10"/>
        <color theme="1"/>
        <rFont val="Arial"/>
        <family val="2"/>
      </rPr>
      <t>Modificar:</t>
    </r>
    <r>
      <rPr>
        <sz val="10"/>
        <color theme="1"/>
        <rFont val="Arial"/>
        <family val="2"/>
      </rPr>
      <t xml:space="preserve">
Hacer clic en la opción de Modificar</t>
    </r>
  </si>
  <si>
    <t>Mustra los campos editables del usuario, realizar un cambio y validar que cambie esté.</t>
  </si>
  <si>
    <r>
      <rPr>
        <u/>
        <sz val="10"/>
        <color theme="1"/>
        <rFont val="Arial"/>
        <family val="2"/>
      </rPr>
      <t>Restablecer contraseña</t>
    </r>
    <r>
      <rPr>
        <sz val="10"/>
        <color theme="1"/>
        <rFont val="Arial"/>
        <family val="2"/>
      </rPr>
      <t xml:space="preserve">
- Hacer clic en la opción de "Restablecer contraseña"</t>
    </r>
  </si>
  <si>
    <t xml:space="preserve">
Se visualiza un Pop-Ups con la contraseña nueva y envía correo. El msn es "La contraseña del usuario XXXXXX (Usuario) ha sido restablecida con éxito y se ha enviado al correo registrado de ese usuario XXXXXX (Correo Usuario). La nueva contraseña es XXXXXX (Contraseña)” y el botón Aceptar.
</t>
  </si>
  <si>
    <r>
      <rPr>
        <u/>
        <sz val="10"/>
        <color theme="1"/>
        <rFont val="Arial"/>
        <family val="2"/>
      </rPr>
      <t xml:space="preserve">Inactivar Usuario:
</t>
    </r>
    <r>
      <rPr>
        <sz val="10"/>
        <color theme="1"/>
        <rFont val="Arial"/>
        <family val="2"/>
      </rPr>
      <t>Selecciona el checkbox Box de un Usuario, posteriormente hacer clic en el botón Inactivo o el link Desactivar.</t>
    </r>
  </si>
  <si>
    <r>
      <rPr>
        <u/>
        <sz val="10"/>
        <color theme="1"/>
        <rFont val="Arial"/>
        <family val="2"/>
      </rPr>
      <t>Inactivar Usuario:</t>
    </r>
    <r>
      <rPr>
        <sz val="10"/>
        <color theme="1"/>
        <rFont val="Arial"/>
        <family val="2"/>
      </rPr>
      <t xml:space="preserve">
Inresar el motivo de la inactivación y hacer clic en el botón Aceptar</t>
    </r>
  </si>
  <si>
    <t>Comprobar el usuario en la grilla con estado descativada.
Validar que cambie el estado (Ingreasar a Universidades con el usuario y Contraseña).</t>
  </si>
  <si>
    <t>Ingresar al correo del notificación de pruebas (UAT)</t>
  </si>
  <si>
    <t>Verificar el correo de notificación con el msn "Su cuenta ha sido desactivada" y visualizar el mensaje .</t>
  </si>
  <si>
    <r>
      <rPr>
        <u/>
        <sz val="10"/>
        <color theme="1"/>
        <rFont val="Arial"/>
        <family val="2"/>
      </rPr>
      <t xml:space="preserve">Activar Usuario:
</t>
    </r>
    <r>
      <rPr>
        <sz val="10"/>
        <color theme="1"/>
        <rFont val="Arial"/>
        <family val="2"/>
      </rPr>
      <t>Selecciona el checkbox Box de un Usuario, posteriormente hacer clic en el botón Activar</t>
    </r>
  </si>
  <si>
    <t>Validar el usuario en la grilla con estado ativado. 
Validar que cambie el estado (Ingreasar a Universidades con el usuario y Contraseña).</t>
  </si>
  <si>
    <r>
      <rPr>
        <u/>
        <sz val="10"/>
        <color theme="1"/>
        <rFont val="Arial"/>
        <family val="2"/>
      </rPr>
      <t>Eliminar Usuario:</t>
    </r>
    <r>
      <rPr>
        <sz val="10"/>
        <color theme="1"/>
        <rFont val="Arial"/>
        <family val="2"/>
      </rPr>
      <t xml:space="preserve">
Selecciona el checkbox Box de un Usuario, posteriormente hacer clic en el botón Eliminar</t>
    </r>
  </si>
  <si>
    <t>Verificar la eliminación del usuario en la grilla y de la Universidad (Ingreasar a Universidades con el usuario y Contraseña).</t>
  </si>
  <si>
    <r>
      <rPr>
        <u/>
        <sz val="10"/>
        <color theme="1"/>
        <rFont val="Arial"/>
        <family val="2"/>
      </rPr>
      <t xml:space="preserve">
Emular Usuario:
</t>
    </r>
    <r>
      <rPr>
        <sz val="10"/>
        <color theme="1"/>
        <rFont val="Arial"/>
        <family val="2"/>
      </rPr>
      <t>Seleccionar un usuario, hacer clic en el botón Opción, se despliega unas funcionalidades y finalmente hacer clic en la opción "Emular usuario"</t>
    </r>
  </si>
  <si>
    <t>Verificar el redireccionamiento a la página elempleo.com - BU "Bases Universitarias" (Home), con el usuario logueado que fue seleccionado. 
Validar acciones.</t>
  </si>
  <si>
    <r>
      <rPr>
        <u/>
        <sz val="10"/>
        <color theme="1"/>
        <rFont val="Arial"/>
        <family val="2"/>
      </rPr>
      <t>Validar Filtros</t>
    </r>
    <r>
      <rPr>
        <sz val="10"/>
        <color theme="1"/>
        <rFont val="Arial"/>
        <family val="2"/>
      </rPr>
      <t>: Hacer clic en la opción de Filtros y seleccionar estado Activa posteriormente el botón Filtrar</t>
    </r>
  </si>
  <si>
    <t>Verificar al usuario en la grilla con estado Activa. Adicionalmente, validar que cambie el estado.</t>
  </si>
  <si>
    <r>
      <rPr>
        <u/>
        <sz val="10"/>
        <color theme="1"/>
        <rFont val="Arial"/>
        <family val="2"/>
      </rPr>
      <t>Validar Filtros:</t>
    </r>
    <r>
      <rPr>
        <sz val="10"/>
        <color theme="1"/>
        <rFont val="Arial"/>
        <family val="2"/>
      </rPr>
      <t xml:space="preserve"> Hacer clic en la opción de Filtros y seleccionar estado Desactivada posteriormente el botón Filtrar</t>
    </r>
  </si>
  <si>
    <t>Verificar al usuario en la grilla con estado Descativado. Adicionalmente, validar que cambie el estado.</t>
  </si>
  <si>
    <t>Hacer clic en las opciones de paginación (Flechas de Anterior y Siguiente)</t>
  </si>
  <si>
    <t>Comprobar la correcta funcionalidad de paginación</t>
  </si>
  <si>
    <t>Opción - Administar Personas</t>
  </si>
  <si>
    <r>
      <rPr>
        <sz val="10"/>
        <color theme="1"/>
        <rFont val="Arial"/>
        <family val="2"/>
      </rPr>
      <t xml:space="preserve">Hacer cilc en el link </t>
    </r>
    <r>
      <rPr>
        <u/>
        <sz val="10"/>
        <color theme="1"/>
        <rFont val="Arial"/>
        <family val="2"/>
      </rPr>
      <t xml:space="preserve">Administrar hojas de vida
</t>
    </r>
  </si>
  <si>
    <t>Visualizar la grilla (Hojas de vida) inscritas en el empleo con las columnas: (Id, Tipo, Número de identificación, Nombre, Primer Apellido, Correo electrónico, Profesión y Estado) y el Botón Volver.</t>
  </si>
  <si>
    <r>
      <rPr>
        <sz val="10"/>
        <color theme="1"/>
        <rFont val="Arial"/>
        <family val="2"/>
      </rPr>
      <t xml:space="preserve">Validar Filtros </t>
    </r>
    <r>
      <rPr>
        <u/>
        <sz val="10"/>
        <color theme="1"/>
        <rFont val="Arial"/>
        <family val="2"/>
      </rPr>
      <t>(aleatorios)</t>
    </r>
    <r>
      <rPr>
        <sz val="10"/>
        <color theme="1"/>
        <rFont val="Arial"/>
        <family val="2"/>
      </rPr>
      <t xml:space="preserve">
Ingresar uno de los filtros disponibles (Id, Tipo, Número de identificación, Nombre, Primer apellido, Segundo apellido, Correo electrónico, Profesión u oficio y Estado), finalmente hacer clic en el botón Filtrar.</t>
    </r>
  </si>
  <si>
    <t xml:space="preserve"> El sistema arroja los resultados de hojas de vida (s) que contengan el filtro seleccionado.</t>
  </si>
  <si>
    <r>
      <rPr>
        <sz val="10"/>
        <color theme="1"/>
        <rFont val="Arial"/>
        <family val="2"/>
      </rPr>
      <t xml:space="preserve">Validar Caja de lista </t>
    </r>
    <r>
      <rPr>
        <u/>
        <sz val="10"/>
        <color theme="1"/>
        <rFont val="Arial"/>
        <family val="2"/>
      </rPr>
      <t>(Contador de Grilla)</t>
    </r>
    <r>
      <rPr>
        <sz val="10"/>
        <color theme="1"/>
        <rFont val="Arial"/>
        <family val="2"/>
      </rPr>
      <t xml:space="preserve">
Desplegar la caja (contador) y seleccionar las opciones que hay (10, 20, 50 y 100)</t>
    </r>
  </si>
  <si>
    <t>Listar Hojas de vida</t>
  </si>
  <si>
    <t>Al realizar la búsqueda por filtros las Hojas de vida se visualizan en la grilla con un Id, Tipo, Número de Identificación, Nombre, Primer apellido, Correo electrónico, Profesión y Estado.</t>
  </si>
  <si>
    <r>
      <rPr>
        <sz val="10"/>
        <color theme="1"/>
        <rFont val="Arial"/>
        <family val="2"/>
      </rPr>
      <t xml:space="preserve">Ingresar a la </t>
    </r>
    <r>
      <rPr>
        <u/>
        <sz val="10"/>
        <color theme="1"/>
        <rFont val="Arial"/>
        <family val="2"/>
      </rPr>
      <t>Hoja de vida</t>
    </r>
    <r>
      <rPr>
        <sz val="10"/>
        <color theme="1"/>
        <rFont val="Arial"/>
        <family val="2"/>
      </rPr>
      <t xml:space="preserve">
Seleccionar el Id y/o el nombre</t>
    </r>
  </si>
  <si>
    <t>Se visualiza el detalle de la hoja de vida con las opciones (Vínculos): Ver historial persona, Ver hoja de vida en otro idioma, Activar y ver productos, Ver competencias persona, Ver referenciaciones persona, Ver certificaciones técnicas persona, Reestablecer contraseña, Editar documento de identificación, Emular usuario, Emular usuario Personas MVC  y Eliminar.</t>
  </si>
  <si>
    <r>
      <rPr>
        <u/>
        <sz val="10"/>
        <color theme="1"/>
        <rFont val="Arial"/>
        <family val="2"/>
      </rPr>
      <t>Restablecer contraseña</t>
    </r>
    <r>
      <rPr>
        <sz val="10"/>
        <color theme="1"/>
        <rFont val="Arial"/>
        <family val="2"/>
      </rPr>
      <t xml:space="preserve">
- Hacer clic en el link de "Restablecer contraseña"</t>
    </r>
  </si>
  <si>
    <t>Se visualiza un Pop-Ups con la contraseña nueva y envía correo. El msn es “Al correo electrónico del usuario se le ha enviado la nueva contraseña. Los datos de ingreso son los siguientes: Usuario: XXXXXX Contraseña: XXXXXX” y el botón Aceptar.</t>
  </si>
  <si>
    <r>
      <rPr>
        <u/>
        <sz val="10"/>
        <color theme="1"/>
        <rFont val="Arial"/>
        <family val="2"/>
      </rPr>
      <t>Emular Usuario</t>
    </r>
    <r>
      <rPr>
        <sz val="10"/>
        <color theme="1"/>
        <rFont val="Arial"/>
        <family val="2"/>
      </rPr>
      <t xml:space="preserve">
Hacer clic en el link de "Emular usuario".</t>
    </r>
  </si>
  <si>
    <t>Verificar el redireccionamiento a la página del EE (Home), con el usuario seleccionado logueado.</t>
  </si>
  <si>
    <r>
      <rPr>
        <u/>
        <sz val="10"/>
        <color theme="1"/>
        <rFont val="Arial"/>
        <family val="2"/>
      </rPr>
      <t xml:space="preserve">Activar y ver productos 
</t>
    </r>
    <r>
      <rPr>
        <sz val="10"/>
        <color theme="1"/>
        <rFont val="Arial"/>
        <family val="2"/>
      </rPr>
      <t>Hacer clic en el link de "Activar y ver productos", ubicado en el detalle de la HV</t>
    </r>
  </si>
  <si>
    <t>Lista los productos activos de Personas, en una grilla "Productos disponibles a activar" con los productos de (Producto VIP Nuevo, Coomeva y Obsequio).</t>
  </si>
  <si>
    <t>Seleccionar la Fecha de Vencimiento o Unidades del Producto VIP Nuevo, seleccionar el checkbox de "Obsequio" y hacer clic en el botón Activar</t>
  </si>
  <si>
    <t>Se visualizan el detalle de la HV</t>
  </si>
  <si>
    <t xml:space="preserve">Validar producto activado, ingresando a Personas con el Usuario y Contraseña. </t>
  </si>
  <si>
    <t>Verificar que el Usuario tenga el producto activo y funcione correctamente.</t>
  </si>
  <si>
    <t>Opción - Administrar productos</t>
  </si>
  <si>
    <r>
      <rPr>
        <sz val="12"/>
        <color theme="1"/>
        <rFont val="Arial"/>
        <family val="2"/>
      </rPr>
      <t xml:space="preserve"> </t>
    </r>
    <r>
      <rPr>
        <b/>
        <u/>
        <sz val="12"/>
        <color theme="1"/>
        <rFont val="Arial"/>
        <family val="2"/>
      </rPr>
      <t>Administrar nuevos productos</t>
    </r>
    <r>
      <rPr>
        <b/>
        <u/>
        <sz val="10"/>
        <color theme="1"/>
        <rFont val="Arial"/>
        <family val="2"/>
      </rPr>
      <t xml:space="preserve">
</t>
    </r>
    <r>
      <rPr>
        <sz val="10"/>
        <color theme="1"/>
        <rFont val="Arial"/>
        <family val="2"/>
      </rPr>
      <t>Hacer clic en el link de adminsitrar nuevos productos</t>
    </r>
  </si>
  <si>
    <t xml:space="preserve">Visualizar los diferentes tipos de productos que  tienen las empresas; se muestra el listado de los productos identificados por nombre , descripción N° empresas que tiene adquirido el producto, el estado del producto, y columna acciones para editar </t>
  </si>
  <si>
    <r>
      <rPr>
        <sz val="10"/>
        <color theme="1"/>
        <rFont val="Arial"/>
        <family val="2"/>
      </rPr>
      <t xml:space="preserve">
Validar Acción editar </t>
    </r>
    <r>
      <rPr>
        <u/>
        <sz val="10"/>
        <color theme="1"/>
        <rFont val="Arial"/>
        <family val="2"/>
      </rPr>
      <t>(icono lápiz)
seleccionar el icono lápiz para editar el producto</t>
    </r>
    <r>
      <rPr>
        <sz val="10"/>
        <color theme="1"/>
        <rFont val="Arial"/>
        <family val="2"/>
      </rPr>
      <t xml:space="preserve">
</t>
    </r>
  </si>
  <si>
    <t>Se despliega la ventana con el formulario llamado: detalle del producto para editar el producto con los campos obligatorios: "Nombre del producto" "descripción del producto", check box "mostrar información" toogle para activar o desactivar el producto,  "información comercial"  y  "tiempos de duración" campos de fechas. y el botón guardar</t>
  </si>
  <si>
    <r>
      <rPr>
        <u/>
        <sz val="10"/>
        <color theme="1"/>
        <rFont val="Arial"/>
        <family val="2"/>
      </rPr>
      <t>EDITAR EL PRODUCTO</t>
    </r>
    <r>
      <rPr>
        <sz val="10"/>
        <color theme="1"/>
        <rFont val="Arial"/>
        <family val="2"/>
      </rPr>
      <t xml:space="preserve">
Ingresar todos los campos obligatorios para editar el producto y seleccionar el botón</t>
    </r>
  </si>
  <si>
    <t xml:space="preserve"> El sistema valida la información ingresada, y genera el mensaje que se guarda la información correctamente</t>
  </si>
  <si>
    <r>
      <rPr>
        <sz val="10"/>
        <color theme="1"/>
        <rFont val="Arial"/>
        <family val="2"/>
      </rPr>
      <t xml:space="preserve">Validar Botón </t>
    </r>
    <r>
      <rPr>
        <u/>
        <sz val="10"/>
        <color theme="1"/>
        <rFont val="Arial"/>
        <family val="2"/>
      </rPr>
      <t>(Listado de empresas)</t>
    </r>
    <r>
      <rPr>
        <sz val="10"/>
        <color theme="1"/>
        <rFont val="Arial"/>
        <family val="2"/>
      </rPr>
      <t xml:space="preserve">
Hacer clic en el botón Listado de empresas</t>
    </r>
  </si>
  <si>
    <t>Se visualiza el campo buscar para filtrar una empresa seguido del listado de empresas con los siguientes campos: Nombre,id, productos y paquetes actuales, fecha de modificación , estado y campo acciones para agregar más productos a la empresa</t>
  </si>
  <si>
    <r>
      <rPr>
        <u/>
        <sz val="10"/>
        <color theme="1"/>
        <rFont val="Arial"/>
        <family val="2"/>
      </rPr>
      <t xml:space="preserve">Validar campo buscar () 
</t>
    </r>
    <r>
      <rPr>
        <u/>
        <sz val="10"/>
        <color theme="1"/>
        <rFont val="Arial"/>
        <family val="2"/>
      </rPr>
      <t>Ingresar un texto o nombre de la empresa y seleccionar la lupa dentro de la caja de texto para filtrar la información</t>
    </r>
  </si>
  <si>
    <t>El sistema valida los datos ingresados   y muestra el listado de empresas coincidentes con el texto ingresado, mostrando el mensaje hay %"#de resultados encontrados% "para tu búsqueda</t>
  </si>
  <si>
    <r>
      <rPr>
        <sz val="10"/>
        <color theme="1"/>
        <rFont val="Arial"/>
        <family val="2"/>
      </rPr>
      <t>Validar la funcionalidad de "Asignar productos"</t>
    </r>
    <r>
      <rPr>
        <u/>
        <sz val="10"/>
        <color theme="1"/>
        <rFont val="Arial"/>
        <family val="2"/>
      </rPr>
      <t xml:space="preserve">
</t>
    </r>
    <r>
      <rPr>
        <sz val="10"/>
        <color theme="1"/>
        <rFont val="Arial"/>
        <family val="2"/>
      </rPr>
      <t xml:space="preserve">ir al menú de administrador productos por empresa y seleccionar  una empresa y dar clic en el icono "+" para asignar productos </t>
    </r>
  </si>
  <si>
    <t xml:space="preserve">se despliega la ventana con el listado de productos adquiridos (Estado de cuenta)  al momento por la empresa con los campos : "fecha de creación", "renovación", "vencimiento" Y " unidades" y  icono eliminar </t>
  </si>
  <si>
    <t>Seleccionar el check del producto a asignar e indicar el numero de unidades que desee. 
Seleccionar el timepo de duración de estas unidades.
Clic en Asignar</t>
  </si>
  <si>
    <t>Visualizar el pop-up "Activar
Se activara el producto OFERTA GRATIS ¿Desea continuar con el proceso?"
Con las opciones Cancelar y Aceptar</t>
  </si>
  <si>
    <t>Clic en Aceptar</t>
  </si>
  <si>
    <t>Visualizar el listado de productos de la empresa. Confirmar que el producto recién modificado coincida en las cantidad y tiempo de duración.</t>
  </si>
  <si>
    <t>Eliminar producto
seleccionar icono "caneca de basura" para eliminar el producto</t>
  </si>
  <si>
    <r>
      <rPr>
        <sz val="10"/>
        <color theme="1"/>
        <rFont val="Arial"/>
        <family val="2"/>
      </rPr>
      <t xml:space="preserve">se despliega el mensaje  : 
</t>
    </r>
    <r>
      <rPr>
        <b/>
        <sz val="10"/>
        <color theme="1"/>
        <rFont val="Arial"/>
        <family val="2"/>
      </rPr>
      <t>El producto "%Nombre del producto % será eliminado de la lista
¿Estás seguro continuar con este proceso?  Con los botones cancelar y continuar,</t>
    </r>
    <r>
      <rPr>
        <sz val="10"/>
        <color theme="1"/>
        <rFont val="Arial"/>
        <family val="2"/>
      </rPr>
      <t xml:space="preserve"> si se selecciona continuar se eliminara el producto de la lista de productos de la empresa</t>
    </r>
  </si>
  <si>
    <t>Clic en Continuar.</t>
  </si>
  <si>
    <t>Visualizar el listado de productos de la empresa. Confirmar que el producto recién eliminado ya no aparezca en el listado.</t>
  </si>
  <si>
    <r>
      <rPr>
        <u/>
        <sz val="10"/>
        <color theme="1"/>
        <rFont val="Arial"/>
        <family val="2"/>
      </rPr>
      <t>Activar Productos</t>
    </r>
    <r>
      <rPr>
        <sz val="10"/>
        <color theme="1"/>
        <rFont val="Arial"/>
        <family val="2"/>
      </rPr>
      <t xml:space="preserve">
Ingresar a la empresa de prueba.</t>
    </r>
  </si>
  <si>
    <t>En la parte inferior ubicar el botón "ver estado de cuenta" y dar clic.</t>
  </si>
  <si>
    <t>Visualizar el estado de cuenta de cada  uno de los productos en la columna "Cantidad disponible" y dar clic en el botón "Activar Productos"</t>
  </si>
  <si>
    <t>Se observa el listado de todos los productos disponibles para la empresa</t>
  </si>
  <si>
    <r>
      <rPr>
        <b/>
        <u/>
        <sz val="12"/>
        <color theme="1"/>
        <rFont val="Arial"/>
        <family val="2"/>
      </rPr>
      <t>Cupones de empresas</t>
    </r>
    <r>
      <rPr>
        <u/>
        <sz val="10"/>
        <color theme="1"/>
        <rFont val="Arial"/>
        <family val="2"/>
      </rPr>
      <t xml:space="preserve">
</t>
    </r>
    <r>
      <rPr>
        <u/>
        <sz val="10"/>
        <color theme="1"/>
        <rFont val="Arial"/>
        <family val="2"/>
      </rPr>
      <t>seleccionar la opción cupones de empresas</t>
    </r>
  </si>
  <si>
    <t>se despliega la ventana para añadir cupones a la empresa con los campo nombre de la campaña, fecha de inicio, fecha fin, producto seleccionado , creado por ; campo acciones y botón crear campaña</t>
  </si>
  <si>
    <r>
      <rPr>
        <u/>
        <sz val="10"/>
        <color theme="1"/>
        <rFont val="Arial"/>
        <family val="2"/>
      </rPr>
      <t xml:space="preserve">Ver informe
</t>
    </r>
    <r>
      <rPr>
        <sz val="10"/>
        <color theme="1"/>
        <rFont val="Arial"/>
        <family val="2"/>
      </rPr>
      <t>se selecciona el icono de "ver informe" de la columna de acciones</t>
    </r>
  </si>
  <si>
    <t>se despliega la ventana con los detalles del cupón y la campaña seleccionada,  acompañado del logo de el empleo , titulo y datos del cupón(id , estado, nombre empresa)</t>
  </si>
  <si>
    <t>Eliminar campaña 
se selecciona el icono de "eliminar campaña""  de la columna de acciones</t>
  </si>
  <si>
    <t>Se despliega el mensaje de confirmación para eliminar la campaña de cupones con las opciones cancelar y aceptar, si selecciona aceptar se eliminara el cupón</t>
  </si>
  <si>
    <t>validar botón "crear campaña"
Dar clic en el botón crear campaña</t>
  </si>
  <si>
    <t>se despliega la ventana con los detalles del cupón  a generar con la opciones "1.cupón unico" y "2. cupón personalizado"</t>
  </si>
  <si>
    <t>1.cupón único
seleccionar la opción cupón unico</t>
  </si>
  <si>
    <t>Se muestra el formulario con los campos: "Nombre de campaña (obligatorio), "#unidades", el label para seleccionar  a cual producto o paquete se le hara el descuento a aplicar a los productos(radio buttons) ,"% descuento", campos fecha de inicio y final, y botón cancelar y crear campaña</t>
  </si>
  <si>
    <t>1.1 crear campaña
ingresar los datos obligatorios y dar clic en botón crear campaña</t>
  </si>
  <si>
    <r>
      <rPr>
        <sz val="10"/>
        <color theme="1"/>
        <rFont val="Arial"/>
        <family val="2"/>
      </rPr>
      <t xml:space="preserve">El sistema valida la información ingresada y si es correcta  genera el mensaje : </t>
    </r>
    <r>
      <rPr>
        <b/>
        <sz val="10"/>
        <color theme="1"/>
        <rFont val="Arial"/>
        <family val="2"/>
      </rPr>
      <t>"La campaña de descuento se ha creado 
Los cupones para %Nombre campaña% han sido creados, puede visualizarlos en aquí"</t>
    </r>
    <r>
      <rPr>
        <sz val="10"/>
        <color theme="1"/>
        <rFont val="Arial"/>
        <family val="2"/>
      </rPr>
      <t xml:space="preserve"> , listando en la ventana de cupones la nueva campaña
</t>
    </r>
  </si>
  <si>
    <t>2.cupón personalizado
seleccionar la opción cupón personalizado</t>
  </si>
  <si>
    <t>Se muestra el formulario con los campos: "Nombre de campaña (obligatorio), "#unidades", el label para seleccionar  a cual producto o paquete se le hara el descuento a aplicar a los productos(radio buttons) ,"% descuento", "codigo del cúpon",campos fecha de inicio y final, y botón cancelar y crear campaña</t>
  </si>
  <si>
    <t>2.1 crear campaña
ingresar los datos obligatorios y dar clic en botón crear campaña</t>
  </si>
  <si>
    <r>
      <rPr>
        <sz val="10"/>
        <color theme="1"/>
        <rFont val="Arial"/>
        <family val="2"/>
      </rPr>
      <t xml:space="preserve">El sistema valida la información ingresada y si es correcta  genera el mensaje : </t>
    </r>
    <r>
      <rPr>
        <b/>
        <sz val="10"/>
        <color theme="1"/>
        <rFont val="Arial"/>
        <family val="2"/>
      </rPr>
      <t>"La campaña de descuento se ha creado 
El cupón %Nombre cupón% para %Nombre campaña% han sido creados
"</t>
    </r>
    <r>
      <rPr>
        <sz val="10"/>
        <color theme="1"/>
        <rFont val="Arial"/>
        <family val="2"/>
      </rPr>
      <t xml:space="preserve"> , listando en la ventana de cupones la nueva campaña
</t>
    </r>
  </si>
  <si>
    <t>Opción  Parametros Portal personas</t>
  </si>
  <si>
    <r>
      <rPr>
        <sz val="10"/>
        <color theme="1"/>
        <rFont val="Arial"/>
        <family val="2"/>
      </rPr>
      <t>Hacer cilc en el link</t>
    </r>
    <r>
      <rPr>
        <u/>
        <sz val="10"/>
        <color theme="1"/>
        <rFont val="Arial"/>
        <family val="2"/>
      </rPr>
      <t xml:space="preserve"> Administrador de pauta dashboard 1
</t>
    </r>
  </si>
  <si>
    <r>
      <rPr>
        <sz val="10"/>
        <color theme="1"/>
        <rFont val="Arial"/>
        <family val="2"/>
      </rPr>
      <t xml:space="preserve">Se visualiza el formulario para  editar la pauta publicitaria del inicio del dashboard de  de empresas con lo siguientes campos:
</t>
    </r>
    <r>
      <rPr>
        <b/>
        <sz val="10"/>
        <color theme="1"/>
        <rFont val="Arial"/>
        <family val="2"/>
      </rPr>
      <t>Activar para</t>
    </r>
    <r>
      <rPr>
        <sz val="10"/>
        <color theme="1"/>
        <rFont val="Arial"/>
        <family val="2"/>
      </rPr>
      <t xml:space="preserve"> : con las opciones radio button,("todas","sector","empresas") donde guardara la pauta de acuerdo a la opción seleccionada 
Campo </t>
    </r>
    <r>
      <rPr>
        <b/>
        <sz val="10"/>
        <color theme="1"/>
        <rFont val="Arial"/>
        <family val="2"/>
      </rPr>
      <t>texto</t>
    </r>
    <r>
      <rPr>
        <sz val="10"/>
        <color theme="1"/>
        <rFont val="Arial"/>
        <family val="2"/>
      </rPr>
      <t xml:space="preserve"> , que es el texto que iria en la imagen de la pauta
Campo </t>
    </r>
    <r>
      <rPr>
        <b/>
        <sz val="10"/>
        <color theme="1"/>
        <rFont val="Arial"/>
        <family val="2"/>
      </rPr>
      <t>texto vinculo</t>
    </r>
    <r>
      <rPr>
        <sz val="10"/>
        <color theme="1"/>
        <rFont val="Arial"/>
        <family val="2"/>
      </rPr>
      <t xml:space="preserve"> que es el texto que contiene el link a donde redirige al usuairo al dar  clic
Campo </t>
    </r>
    <r>
      <rPr>
        <b/>
        <sz val="10"/>
        <color theme="1"/>
        <rFont val="Arial"/>
        <family val="2"/>
      </rPr>
      <t xml:space="preserve">url  </t>
    </r>
    <r>
      <rPr>
        <sz val="10"/>
        <color theme="1"/>
        <rFont val="Arial"/>
        <family val="2"/>
      </rPr>
      <t xml:space="preserve">del landing
Campo </t>
    </r>
    <r>
      <rPr>
        <b/>
        <sz val="10"/>
        <color theme="1"/>
        <rFont val="Arial"/>
        <family val="2"/>
      </rPr>
      <t>color del  fondo</t>
    </r>
    <r>
      <rPr>
        <sz val="10"/>
        <color theme="1"/>
        <rFont val="Arial"/>
        <family val="2"/>
      </rPr>
      <t xml:space="preserve"> del aviso
Check para activar o desactivar la pauta.
Junto con los botones  "vista previa" , "guardar" y el link volver para regresar a franquicias .</t>
    </r>
  </si>
  <si>
    <t>Validar vista previa 
Ingresar los campos del formulario y seleccionar el botón vista previa</t>
  </si>
  <si>
    <t>Se visualiza la vista previa de la pauta de acuerdo con lso datos ingresados</t>
  </si>
  <si>
    <t>Validar botón guardar
Ingresar los campos del formulario y seleccionar el botón vista previa</t>
  </si>
  <si>
    <t>El sistema Guarda la pauta y genera el mensaje: 
La pauta se editó exitosamente. Recuerda que puedes activar o inactivar la pauta en cualquier momento.</t>
  </si>
  <si>
    <t xml:space="preserve">Validar pauta en mvc empresas
Loguearse con un usuario en mvc empresas </t>
  </si>
  <si>
    <t>Visualizar el home de Mvc empresas y validar el correcto funcionamiento de la pauta</t>
  </si>
  <si>
    <r>
      <rPr>
        <sz val="10"/>
        <color theme="1"/>
        <rFont val="Arial"/>
        <family val="2"/>
      </rPr>
      <t>Hacer cilc en el link</t>
    </r>
    <r>
      <rPr>
        <u/>
        <sz val="10"/>
        <color theme="1"/>
        <rFont val="Arial"/>
        <family val="2"/>
      </rPr>
      <t xml:space="preserve"> Administrador de pauta dashboard 2
</t>
    </r>
  </si>
  <si>
    <r>
      <rPr>
        <sz val="10"/>
        <color theme="1"/>
        <rFont val="Arial"/>
        <family val="2"/>
      </rPr>
      <t xml:space="preserve">Se visualiza el formulario para  editar la pauta publicitaria del inicio del dashboard de  de empresas con lo siguientes campos:
</t>
    </r>
    <r>
      <rPr>
        <b/>
        <sz val="10"/>
        <color theme="1"/>
        <rFont val="Arial"/>
        <family val="2"/>
      </rPr>
      <t>Activar para</t>
    </r>
    <r>
      <rPr>
        <sz val="10"/>
        <color theme="1"/>
        <rFont val="Arial"/>
        <family val="2"/>
      </rPr>
      <t xml:space="preserve"> : con las opciones radio button,("todas","sector","empresas") donde guardara la pauta de acuerdo a la opción seleccionada 
Campo </t>
    </r>
    <r>
      <rPr>
        <b/>
        <sz val="10"/>
        <color theme="1"/>
        <rFont val="Arial"/>
        <family val="2"/>
      </rPr>
      <t>texto</t>
    </r>
    <r>
      <rPr>
        <sz val="10"/>
        <color theme="1"/>
        <rFont val="Arial"/>
        <family val="2"/>
      </rPr>
      <t xml:space="preserve"> , que es el texto que iria en la imagen de la pauta
Campo </t>
    </r>
    <r>
      <rPr>
        <b/>
        <sz val="10"/>
        <color theme="1"/>
        <rFont val="Arial"/>
        <family val="2"/>
      </rPr>
      <t>texto vinculo</t>
    </r>
    <r>
      <rPr>
        <sz val="10"/>
        <color theme="1"/>
        <rFont val="Arial"/>
        <family val="2"/>
      </rPr>
      <t xml:space="preserve"> que es el texto que contiene el link a donde redirige al usuairo al dar  clic
Campo </t>
    </r>
    <r>
      <rPr>
        <b/>
        <sz val="10"/>
        <color theme="1"/>
        <rFont val="Arial"/>
        <family val="2"/>
      </rPr>
      <t xml:space="preserve">url  </t>
    </r>
    <r>
      <rPr>
        <sz val="10"/>
        <color theme="1"/>
        <rFont val="Arial"/>
        <family val="2"/>
      </rPr>
      <t xml:space="preserve">del landing
Campo </t>
    </r>
    <r>
      <rPr>
        <b/>
        <sz val="10"/>
        <color theme="1"/>
        <rFont val="Arial"/>
        <family val="2"/>
      </rPr>
      <t>color del  fondo</t>
    </r>
    <r>
      <rPr>
        <sz val="10"/>
        <color theme="1"/>
        <rFont val="Arial"/>
        <family val="2"/>
      </rPr>
      <t xml:space="preserve"> del aviso
Check para activar o desactivar la pauta.
Junto con los botones  "vista previa" , "guardar" y el link volver para regresar a franquicias .</t>
    </r>
  </si>
  <si>
    <t>Modulo - EMPRESAS</t>
  </si>
  <si>
    <r>
      <rPr>
        <u/>
        <sz val="10"/>
        <color rgb="FF0000FF"/>
        <rFont val="Arial"/>
        <family val="2"/>
      </rPr>
      <t xml:space="preserve">Ingresar la url de EE - Empresas:                           </t>
    </r>
    <r>
      <rPr>
        <u/>
        <sz val="10"/>
        <color rgb="FF0000FF"/>
        <rFont val="Arial"/>
        <family val="2"/>
      </rPr>
      <t>https://uatperson.elempleo.com/co/
https://www.elempleo.com/co/</t>
    </r>
  </si>
  <si>
    <t>Se visualiza el home del empleo.com.co (Cross)</t>
  </si>
  <si>
    <t>Visualizar el aviso en la parte inferior "Cookies y privacidad" y seleccionar el link que dice "Mas informacion aquí"</t>
  </si>
  <si>
    <t>El navegador redirecciona a la pagina de "politica de datos de navegacion" y sigue saliendo el mensaje en la parte inferior de "Cookies  y privacidad"</t>
  </si>
  <si>
    <t>Volver al home y seleccionar la opcion "Acepto" en el mensaje de "Cookies y privacidad"</t>
  </si>
  <si>
    <t>Se cierra el mensaje y queda la pagina en el home de Personas.</t>
  </si>
  <si>
    <t>Seleccionar la opción iniciar sesión</t>
  </si>
  <si>
    <t>Se visualiza el home para iniciar sesión  (lado izquierdo) y el modal ¿Aún no estás registrado? con los botones "1. Registrar hoja de vida"  y "2.Registar empresa"</t>
  </si>
  <si>
    <r>
      <rPr>
        <u/>
        <sz val="10"/>
        <color theme="1"/>
        <rFont val="Arial"/>
        <family val="2"/>
      </rPr>
      <t>1 Seleccionar el botón registrar empresa</t>
    </r>
    <r>
      <rPr>
        <b/>
        <sz val="10"/>
        <color theme="1"/>
        <rFont val="Arial"/>
        <family val="2"/>
      </rPr>
      <t xml:space="preserve">
</t>
    </r>
  </si>
  <si>
    <t>Visualizar el formulario "Crea una cuenta para tu empresa" con las siguientes secciones y sus campos:
1. Datos del representante:("Nombres, Apellidos, tipo de documento, año de nacimiento, cargo, correo  electrónico, telefono o celular, contraseña y confirmar contraseña").
2. Asocia una empresa a tu cuenta: (Razón social, tipo de documento, sector, telefono o celular" y la ubicación de la empresa)</t>
  </si>
  <si>
    <r>
      <rPr>
        <b/>
        <u/>
        <sz val="10"/>
        <color theme="1"/>
        <rFont val="Arial"/>
        <family val="2"/>
      </rPr>
      <t xml:space="preserve">Diligenciar información de "Datos del representante"
</t>
    </r>
    <r>
      <rPr>
        <u/>
        <sz val="10"/>
        <color theme="1"/>
        <rFont val="Arial"/>
        <family val="2"/>
      </rPr>
      <t xml:space="preserve">Diligenciar todos los campos obligatorios pertenecientes a "Nombres, Apellidos, tipo de documento, año de nacimiento, cargo, telefono o celular".
</t>
    </r>
    <r>
      <rPr>
        <u/>
        <sz val="10"/>
        <color theme="1"/>
        <rFont val="Arial"/>
        <family val="2"/>
      </rPr>
      <t>Campo Correo electronico</t>
    </r>
    <r>
      <rPr>
        <u/>
        <sz val="10"/>
        <color theme="1"/>
        <rFont val="Arial"/>
        <family val="2"/>
      </rPr>
      <t xml:space="preserve">: ingresar el email del usuario a registrar. 
</t>
    </r>
    <r>
      <rPr>
        <u/>
        <sz val="10"/>
        <color theme="1"/>
        <rFont val="Arial"/>
        <family val="2"/>
      </rPr>
      <t>Campo Contraseña de minimo 8 caracteres:</t>
    </r>
    <r>
      <rPr>
        <u/>
        <sz val="10"/>
        <color theme="1"/>
        <rFont val="Arial"/>
        <family val="2"/>
      </rPr>
      <t xml:space="preserve"> Ingresar la contraseña que se desea utilizar</t>
    </r>
  </si>
  <si>
    <r>
      <rPr>
        <sz val="10"/>
        <color theme="1"/>
        <rFont val="Arial"/>
        <family val="2"/>
      </rPr>
      <t xml:space="preserve">* </t>
    </r>
    <r>
      <rPr>
        <u/>
        <sz val="10"/>
        <color theme="1"/>
        <rFont val="Arial"/>
        <family val="2"/>
      </rPr>
      <t>Campo Correo electronico</t>
    </r>
    <r>
      <rPr>
        <sz val="10"/>
        <color theme="1"/>
        <rFont val="Arial"/>
        <family val="2"/>
      </rPr>
      <t xml:space="preserve">: Al ingresar el email y hacer clic en otra parte del formulario, el sistema valida en la bases de datos si ya se encuentra registrado o no. Si este ya se encuentra en la BD, aparecera un msj "El correo electrónico ya se encuentra registrado." y el recuadro se marcara en color rojo.
* </t>
    </r>
    <r>
      <rPr>
        <u/>
        <sz val="10"/>
        <color theme="1"/>
        <rFont val="Arial"/>
        <family val="2"/>
      </rPr>
      <t>Campo Contraseña de minimo 8 caracteres</t>
    </r>
    <r>
      <rPr>
        <sz val="10"/>
        <color theme="1"/>
        <rFont val="Arial"/>
        <family val="2"/>
      </rPr>
      <t>: El sistema no permite crear la empresa con una contraseña debil y/o mayor a 15 caracteres. La contraseña debe ser de seguridad media o fuerte.</t>
    </r>
  </si>
  <si>
    <r>
      <rPr>
        <b/>
        <u/>
        <sz val="10"/>
        <color theme="1"/>
        <rFont val="Arial"/>
        <family val="2"/>
      </rPr>
      <t xml:space="preserve">Diligenciar información de "Asocia una empresa a tu cuenta"
</t>
    </r>
    <r>
      <rPr>
        <u/>
        <sz val="10"/>
        <color theme="1"/>
        <rFont val="Arial"/>
        <family val="2"/>
      </rPr>
      <t xml:space="preserve">Diligenciar todos los campos obligatorios pertenecientes a Razón social, tipo de documento, sector, telefono o celular" y la ubicación de la empresa.
Clic en "Ubica tu empresa en el mapa"
</t>
    </r>
  </si>
  <si>
    <t>Se despliega un pop-up  con el formulario "Ubica tu empresa en el mapa" y los campos para ingresar la ciudad, direccion y el campo para asignar un nombre a la ubicación seleccionada. (Cada campo es dependiente del anterior para habilitarse)
* Campo ciudad: Al introducir el nombre de la ciudad se abre una lista de sugerencias. Seleccionar una opcion de dicha lista. (Solo aplica para ubicaciones en Colombia)
* Campo direccion: Ingresar la direccion de la ubicacion de la empresa a registrar y hacer clic fuera del texbox. Ej: Calle 22 # 15-21.
Nota: Cuando se ingresa una dirección que el sistema no reconoce, el mapa se direcciona a un punto en el mar de Africa. (Pendiente validar si esto va a quedar asi)
* Campo Nombre de la ubicación: Se puede ingresar cualquier cadena de caracteres.
Al llenar los 3 campos anteriores, se habilita el boton "Guardar ubicación"</t>
  </si>
  <si>
    <t>Clic en Guardar ubicación</t>
  </si>
  <si>
    <t>El pop-up se cierra y se visualiza el formulario inicial de registro. Se debe mostrar el nombre de la ubicación que se acabó de crear junto con la dirección.
Nota: Se puede repetir este proceso y crear hasta 10 sucursales. Estas se deben visualizar una debajo de otra y en el orden en que fueron creadas.</t>
  </si>
  <si>
    <r>
      <rPr>
        <u/>
        <sz val="10"/>
        <color theme="1"/>
        <rFont val="Arial"/>
        <family val="2"/>
      </rPr>
      <t>Editar o eliminar sucursales:</t>
    </r>
    <r>
      <rPr>
        <sz val="10"/>
        <color theme="1"/>
        <rFont val="Arial"/>
        <family val="2"/>
      </rPr>
      <t xml:space="preserve"> 
Clic sobre Ubica tu empresa en el mapa.</t>
    </r>
  </si>
  <si>
    <t xml:space="preserve">Se despliega el pop-up  con el formulario "Ubica tu empresa en el mapa" y los campos para ingresar la ciudad, direccion y el campo para asignar un nombre a la ubicación seleccionada y en la parte inferior se visualizan las sucursales creadas anteriormente. Cada una se visualiza el nombre, la dirección y los iconos de Editar (Lapiz) y Eliminar (Caneca). </t>
  </si>
  <si>
    <t>Clic en Editar (Lapiz)</t>
  </si>
  <si>
    <t>Se despliega un text-box para modificar el nombre y la direccion. Junto con "Guardar ubicación". Al dar clic sobre este link, el sistema se direcciona al formulario de registro empresas. La direccion modificada pasa al último lugar de la lista.</t>
  </si>
  <si>
    <t>Clic en Eliminar (Caneca)</t>
  </si>
  <si>
    <t>Se despliega unpop-up con el msj "Esta seguro que quiere eliminar esta direccion?" y los botones Aceptar y Cancelar. Al aceptar la eliminacion de la sucursal, esta se actualizará al momento de regresar al formulario de registro de empresa.</t>
  </si>
  <si>
    <r>
      <rPr>
        <b/>
        <u/>
        <sz val="10"/>
        <color theme="1"/>
        <rFont val="Arial"/>
        <family val="2"/>
      </rPr>
      <t xml:space="preserve">Diligenciar información de la empresa y crear la empresa
</t>
    </r>
    <r>
      <rPr>
        <u/>
        <sz val="10"/>
        <color theme="1"/>
        <rFont val="Arial"/>
        <family val="2"/>
      </rPr>
      <t xml:space="preserve">Diligenciar los campos de registro y dar clic en "Continuar"
</t>
    </r>
  </si>
  <si>
    <t xml:space="preserve">El sistema valida los datos ingresados, generando el mensaje: "la empresa se ha registrado exitosamente, te llevaremos a la versión actualizada de elempleo.com para que encuentres al mejor talento del pais",   y redirige al usuario al menú principal de la empresa  dando la bienvenida al empleo.com y envÍa dos correos con el asunto:
 1 - Bienvenido a elempleo.com
 2 - Asignacion de usuario
</t>
  </si>
  <si>
    <r>
      <rPr>
        <b/>
        <u/>
        <sz val="10"/>
        <color theme="1"/>
        <rFont val="Arial"/>
        <family val="2"/>
      </rPr>
      <t xml:space="preserve">Presentacion de bienvenida:
</t>
    </r>
    <r>
      <rPr>
        <u/>
        <sz val="10"/>
        <color theme="1"/>
        <rFont val="Arial"/>
        <family val="2"/>
      </rPr>
      <t>Crear una empresa o ingresar por primer vez con un usuario de MVC Empresas.</t>
    </r>
  </si>
  <si>
    <t>En el home se visualizan  5 diapositivas en las que se pueden cambiar de una a otra por medio de un navegador ubicado en la parte central - derecha (puntos en posición vertical)
Las diapositivas son:
 * Te damos la bienvenida a elempleo.com. (Trae un boton "Crear oferta")
 * Navegación y buscador
 * Ofertas
 * Candidatos
 * Herramientas
Todas las diapositivas traen la opcion de "Omitir" en la esquina superior-derecha</t>
  </si>
  <si>
    <r>
      <rPr>
        <u/>
        <sz val="10"/>
        <color theme="1"/>
        <rFont val="Arial"/>
        <family val="2"/>
      </rPr>
      <t>Correo de pruebas - Notificación:</t>
    </r>
    <r>
      <rPr>
        <sz val="10"/>
        <color theme="1"/>
        <rFont val="Arial"/>
        <family val="2"/>
      </rPr>
      <t xml:space="preserve">
- Ingresar al correo del notificación de pruebas (UAT)</t>
    </r>
  </si>
  <si>
    <r>
      <rPr>
        <b/>
        <sz val="10"/>
        <color theme="1"/>
        <rFont val="Arial"/>
        <family val="2"/>
      </rPr>
      <t xml:space="preserve">1 -  </t>
    </r>
    <r>
      <rPr>
        <b/>
        <u/>
        <sz val="10"/>
        <color theme="1"/>
        <rFont val="Arial"/>
        <family val="2"/>
      </rPr>
      <t>Correo Bienvenido a elempleo.com:</t>
    </r>
    <r>
      <rPr>
        <sz val="10"/>
        <color theme="1"/>
        <rFont val="Arial"/>
        <family val="2"/>
      </rPr>
      <t xml:space="preserve"> (Trae el siguiente contenido)</t>
    </r>
    <r>
      <rPr>
        <u/>
        <sz val="10"/>
        <color theme="1"/>
        <rFont val="Arial"/>
        <family val="2"/>
      </rPr>
      <t xml:space="preserve">
</t>
    </r>
    <r>
      <rPr>
        <sz val="10"/>
        <color theme="1"/>
        <rFont val="Arial"/>
        <family val="2"/>
      </rPr>
      <t>Estimado
"NOMBRE"
Gracias por registrar su empresa en elempleo.com
Le informamos que a partir de este momento (NOMBRE EMPRESA) está inscrita en nuestra plataforma.
Desde ahora puede aprovechar nuestros beneficios y herramientas que tiene elempleo.com, para optimizar sus labores de recursos humanos.
Boton con el texto :"Publica tus ofertas de empleo" (Este redirecciona a elempleo.com/co/iniciar-sesion)
Cordialmente, 
Equipo de elempleo.com</t>
    </r>
  </si>
  <si>
    <r>
      <rPr>
        <u/>
        <sz val="10"/>
        <color theme="1"/>
        <rFont val="Arial"/>
        <family val="2"/>
      </rPr>
      <t>Correo de pruebas - Notificación:</t>
    </r>
    <r>
      <rPr>
        <sz val="10"/>
        <color theme="1"/>
        <rFont val="Arial"/>
        <family val="2"/>
      </rPr>
      <t xml:space="preserve">
- Ingresar al correo del notificación de pruebas (UAT)</t>
    </r>
  </si>
  <si>
    <r>
      <rPr>
        <b/>
        <sz val="10"/>
        <color theme="1"/>
        <rFont val="Arial"/>
        <family val="2"/>
      </rPr>
      <t xml:space="preserve">2 -  </t>
    </r>
    <r>
      <rPr>
        <b/>
        <u/>
        <sz val="10"/>
        <color theme="1"/>
        <rFont val="Arial"/>
        <family val="2"/>
      </rPr>
      <t>Correo Asignacion de usuario:</t>
    </r>
    <r>
      <rPr>
        <sz val="10"/>
        <color theme="1"/>
        <rFont val="Arial"/>
        <family val="2"/>
      </rPr>
      <t xml:space="preserve"> (Trae el siguiente contenido)</t>
    </r>
    <r>
      <rPr>
        <u/>
        <sz val="10"/>
        <color theme="1"/>
        <rFont val="Arial"/>
        <family val="2"/>
      </rPr>
      <t xml:space="preserve">
</t>
    </r>
    <r>
      <rPr>
        <sz val="10"/>
        <color theme="1"/>
        <rFont val="Arial"/>
        <family val="2"/>
      </rPr>
      <t>Estimado
"NOMBRE"
Bienvenido a elempleo.com
La empresa (NOMBRE EMPRESA) ha creado un usuario para ti, ahora podrás acceder a nuestro portal y encontrar el mejor talento en el país.
Usuario: (USER ADMIN)
Cordialmente,
Equipo de elempleo.com</t>
    </r>
  </si>
  <si>
    <t>Menu opciones y Barra superior</t>
  </si>
  <si>
    <t>El portal de Mvc Empresas cuenta con dos grupos de funcionalidades que siempre se visualizan desde cualquier parte del portal:
1. Barra superior.
2. Menu de navegacion.</t>
  </si>
  <si>
    <t>1. Barra superior:</t>
  </si>
  <si>
    <t>Ubicada en la parte superior, cuenta con las siguientes opciones (Izquierda a derecha):
* Logo elempleo.com: Direcciona al home de empresas
* Buscador de hojas de vida: Permite realizar busquedas por medio de profesión, experiencia, estudio o ciudad.
* Buscar por documento de identidad: Permite realizar busquedas por nombre o documento de identidad.
* Crear Oferta: Permite la creación de ofertas.
* Nombre usuario y Rol: Despliega las opciones para ver "Mi perfil", "Configuracion" y "Cerrar Sesion"</t>
  </si>
  <si>
    <t>2. Menu navegacion:</t>
  </si>
  <si>
    <t>Ubicada en la parte izquierda, cuenta con las siguientes opciones (Arriba a abajo):
* Logo Casa: Direcciona al inicio o home de empresas
* Logo Maletín: Permite crear ofertas y validar las ofertas creadas por los usuarios de la empresa .
* Logo Lupa: Permite realizar busquedas por nombre o documento de identidad.
* Logo Herramienta: Permite la creación de ofertas.
* Logo Engrane: Despliega las opciones para ver "Mi perfil", "Configuracion" y "Cerrar Sesion"
* Logo Grafica: Permite ver el reporteador
* Logo Pesos: Despliega las opciones "Mis productos" y "Productos &amp; Servicios"
* Logo Correo: Permite ver la sección "Contactenos"</t>
  </si>
  <si>
    <t>Opción - Inicio</t>
  </si>
  <si>
    <t xml:space="preserve">Hacer clic en icono "casa" Inicio </t>
  </si>
  <si>
    <t xml:space="preserve">Se visualizara la pantalla  con el dashboard donde se visualizan, las opciones de ofertas por vencerse, aplicantes por ver  modulo estado de cuenta. </t>
  </si>
  <si>
    <r>
      <rPr>
        <u/>
        <sz val="10"/>
        <color theme="1"/>
        <rFont val="Arial"/>
        <family val="2"/>
      </rPr>
      <t xml:space="preserve">Ofertas por vencerse
</t>
    </r>
    <r>
      <rPr>
        <u/>
        <sz val="10"/>
        <color theme="1"/>
        <rFont val="Arial"/>
        <family val="2"/>
      </rPr>
      <t>Visualizar ofertas por vencerse</t>
    </r>
  </si>
  <si>
    <t xml:space="preserve">Se visualizara la pantalla  con el dashboard donde se visualizan, las opciones de ofertas por vencerse, donde indica el nombre de la oferta la hojas de vida vistas , salario y fecha de vencimiento de la oferta, se mostraran máximo 3 ofertas de la más antigua a la más nueva  con los botones: ver todas mis ofertas y crear ofertas </t>
  </si>
  <si>
    <r>
      <rPr>
        <u/>
        <sz val="10"/>
        <color theme="1"/>
        <rFont val="Arial"/>
        <family val="2"/>
      </rPr>
      <t xml:space="preserve">Mi estado de cuenta
</t>
    </r>
    <r>
      <rPr>
        <u/>
        <sz val="10"/>
        <color theme="1"/>
        <rFont val="Arial"/>
        <family val="2"/>
      </rPr>
      <t>visualizar Estado de cuenta</t>
    </r>
  </si>
  <si>
    <r>
      <rPr>
        <sz val="10"/>
        <color theme="1"/>
        <rFont val="Arial"/>
        <family val="2"/>
      </rPr>
      <t xml:space="preserve">Se visualiza el detalle de  los productos adquiridos por la empresa, unicamente muestra los productos tales como : Cantidad  de ofertas Adquiridas (flexi,plus,full etc) </t>
    </r>
    <r>
      <rPr>
        <b/>
        <sz val="10"/>
        <color theme="1"/>
        <rFont val="Arial"/>
        <family val="2"/>
      </rPr>
      <t>cada oferta se visualiza  con una fecha de vencimiento</t>
    </r>
    <r>
      <rPr>
        <sz val="10"/>
        <color theme="1"/>
        <rFont val="Arial"/>
        <family val="2"/>
      </rPr>
      <t xml:space="preserve"> , totales hojas de vida:  consumidas  y asignadas ,total Ofertas consumidas  y asignadas , también se visualzian alguno de estos 3 productos si se tienen adquriidos (Punto salarial , Zona juridica, o PDA ).</t>
    </r>
  </si>
  <si>
    <r>
      <rPr>
        <u/>
        <sz val="10"/>
        <color theme="1"/>
        <rFont val="Arial"/>
        <family val="2"/>
      </rPr>
      <t xml:space="preserve">Aplicantes por ver
</t>
    </r>
    <r>
      <rPr>
        <u/>
        <sz val="10"/>
        <color theme="1"/>
        <rFont val="Arial"/>
        <family val="2"/>
      </rPr>
      <t xml:space="preserve">Visualizar aplicantes por ver </t>
    </r>
  </si>
  <si>
    <t>se visualizara  los aplicantes pendientes por ver  únicamente  si la empresa tiene ofertas creadas y si tiene aplicantes a las ofertas , mostrando foto de perfil o en su defecto iniciales del nombre , acompañado del nombre sector, salario  y profesión</t>
  </si>
  <si>
    <t>Opción - Búsqueda</t>
  </si>
  <si>
    <t>Hacer clic en el icono "Lupa"  del menú</t>
  </si>
  <si>
    <t>se  visualizan los 2 tipos de búsquedas : 1: Búsqueda .2 búsquedas guardadas</t>
  </si>
  <si>
    <r>
      <rPr>
        <b/>
        <u/>
        <sz val="11"/>
        <color theme="1"/>
        <rFont val="Arial"/>
        <family val="2"/>
      </rPr>
      <t>Búsqueda</t>
    </r>
    <r>
      <rPr>
        <sz val="10"/>
        <color theme="1"/>
        <rFont val="Arial"/>
        <family val="2"/>
      </rPr>
      <t xml:space="preserve">
hacer clic botón Búsqueda
</t>
    </r>
  </si>
  <si>
    <t>El sistema muestra el panel para buscar las hojas de vida  por diferentes tipos de filtros (lado izquierdo), Se visualizan las hojas de vida de acuerdo con los filtros seleccionados (lado derecho)
El sistema refresca los resultados cada vez que se modifica un filtro.</t>
  </si>
  <si>
    <r>
      <rPr>
        <sz val="10"/>
        <color theme="1"/>
        <rFont val="Arial"/>
        <family val="2"/>
      </rPr>
      <t xml:space="preserve">Validar la funcionalidad </t>
    </r>
    <r>
      <rPr>
        <u/>
        <sz val="10"/>
        <color theme="1"/>
        <rFont val="Arial"/>
        <family val="2"/>
      </rPr>
      <t xml:space="preserve">(Buscar en mi base propia:) 
</t>
    </r>
    <r>
      <rPr>
        <sz val="10"/>
        <color theme="1"/>
        <rFont val="Arial"/>
        <family val="2"/>
      </rPr>
      <t xml:space="preserve">Se activa la funcionalidad al deslizar el toggle de color gris. Debe cambiar a verde.
</t>
    </r>
  </si>
  <si>
    <t xml:space="preserve"> El sistema arroja los resultados de hojas de vida que pertenecen a la base propia de la empresa.</t>
  </si>
  <si>
    <r>
      <rPr>
        <sz val="10"/>
        <color theme="1"/>
        <rFont val="Arial"/>
        <family val="2"/>
      </rPr>
      <t xml:space="preserve">Validar Filtros </t>
    </r>
    <r>
      <rPr>
        <u/>
        <sz val="10"/>
        <color theme="1"/>
        <rFont val="Arial"/>
        <family val="2"/>
      </rPr>
      <t xml:space="preserve">(Segmentos) 
</t>
    </r>
    <r>
      <rPr>
        <sz val="10"/>
        <color theme="1"/>
        <rFont val="Arial"/>
        <family val="2"/>
      </rPr>
      <t>Se  selecciona uno de los check box con las opciones que filtran la segmentacion.</t>
    </r>
    <r>
      <rPr>
        <b/>
        <sz val="10"/>
        <color theme="1"/>
        <rFont val="Arial"/>
        <family val="2"/>
      </rPr>
      <t xml:space="preserve">
</t>
    </r>
  </si>
  <si>
    <t xml:space="preserve"> El sistema arroja los resultados de hojas de vida que contengan el filtro seleccionado.</t>
  </si>
  <si>
    <r>
      <rPr>
        <sz val="10"/>
        <color theme="1"/>
        <rFont val="Arial"/>
        <family val="2"/>
      </rPr>
      <t xml:space="preserve">Validar Filtros </t>
    </r>
    <r>
      <rPr>
        <u/>
        <sz val="10"/>
        <color theme="1"/>
        <rFont val="Arial"/>
        <family val="2"/>
      </rPr>
      <t xml:space="preserve">(Marcas) 
</t>
    </r>
    <r>
      <rPr>
        <sz val="10"/>
        <color theme="1"/>
        <rFont val="Arial"/>
        <family val="2"/>
      </rPr>
      <t>Se  selecciona uno de los check box con las opciones que filtran la Marca.</t>
    </r>
    <r>
      <rPr>
        <b/>
        <sz val="10"/>
        <color theme="1"/>
        <rFont val="Arial"/>
        <family val="2"/>
      </rPr>
      <t xml:space="preserve">
</t>
    </r>
  </si>
  <si>
    <r>
      <rPr>
        <sz val="10"/>
        <color theme="1"/>
        <rFont val="Arial"/>
        <family val="2"/>
      </rPr>
      <t xml:space="preserve">Validar Filtros </t>
    </r>
    <r>
      <rPr>
        <u/>
        <sz val="10"/>
        <color theme="1"/>
        <rFont val="Arial"/>
        <family val="2"/>
      </rPr>
      <t xml:space="preserve">(filtrar por palabra clave)
</t>
    </r>
    <r>
      <rPr>
        <sz val="10"/>
        <color theme="1"/>
        <rFont val="Arial"/>
        <family val="2"/>
      </rPr>
      <t xml:space="preserve">se ingresa una palabra clave que pueda contener la hoja de vida como profesión u oficio , se selecciona el botón +, ( se pueden ingresar hasta  máximo 5 palabras clave)
</t>
    </r>
  </si>
  <si>
    <r>
      <rPr>
        <sz val="10"/>
        <color theme="1"/>
        <rFont val="Arial"/>
        <family val="2"/>
      </rPr>
      <t xml:space="preserve">Validar Filtros </t>
    </r>
    <r>
      <rPr>
        <u/>
        <sz val="10"/>
        <color theme="1"/>
        <rFont val="Arial"/>
        <family val="2"/>
      </rPr>
      <t xml:space="preserve">(filtrar estados)
</t>
    </r>
    <r>
      <rPr>
        <sz val="10"/>
        <color theme="1"/>
        <rFont val="Arial"/>
        <family val="2"/>
      </rPr>
      <t xml:space="preserve">Se  selecciona uno varios check box con las opciones :vistos, no vistos y todos ( Esto implica filtrar las hv que ya fueron seleccionadas  y/o visualizadas)
</t>
    </r>
  </si>
  <si>
    <r>
      <rPr>
        <sz val="10"/>
        <color theme="1"/>
        <rFont val="Arial"/>
        <family val="2"/>
      </rPr>
      <t>Validar Filtros (Ubicación del candidato</t>
    </r>
    <r>
      <rPr>
        <u/>
        <sz val="10"/>
        <color theme="1"/>
        <rFont val="Arial"/>
        <family val="2"/>
      </rPr>
      <t xml:space="preserve">) 
</t>
    </r>
    <r>
      <rPr>
        <sz val="10"/>
        <color theme="1"/>
        <rFont val="Arial"/>
        <family val="2"/>
      </rPr>
      <t xml:space="preserve">seleccionar alguna de las tres opciones (Todo, Ciudad o Departamento)
</t>
    </r>
  </si>
  <si>
    <t>Si se selecciona "Ciudad" o "Departamento", validar que se habilite un textbox con la marca de agua "Escribe una ciudad o Departamento"</t>
  </si>
  <si>
    <t>Ingresar una Ciudad o Departamento (Según sea el caso)</t>
  </si>
  <si>
    <t xml:space="preserve">Validar Filtros Aspiración salarial Se  selecciona uno varios check box con las opciones que van desde  menos de 1  hasta  más de 21$
</t>
  </si>
  <si>
    <t xml:space="preserve">Validar Filtros (Fecha de actualización)
Se selecciona  el check list una opción que permita filtrar las hv por tiempo de actualización con  algunas de las siguientes  opciones (ultimo mes,ultimos 3 meses,últimos 6 meses, ultimo año o todos)
</t>
  </si>
  <si>
    <r>
      <rPr>
        <sz val="10"/>
        <color theme="1"/>
        <rFont val="Arial"/>
        <family val="2"/>
      </rPr>
      <t xml:space="preserve">Validar Filtros </t>
    </r>
    <r>
      <rPr>
        <u/>
        <sz val="10"/>
        <color theme="1"/>
        <rFont val="Arial"/>
        <family val="2"/>
      </rPr>
      <t xml:space="preserve">(Años de experiencia laboral) 
</t>
    </r>
    <r>
      <rPr>
        <sz val="10"/>
        <color theme="1"/>
        <rFont val="Arial"/>
        <family val="2"/>
      </rPr>
      <t xml:space="preserve">se  selecciona un rango entre años de experiencia laboral desde 0 años hasta +15 años
</t>
    </r>
  </si>
  <si>
    <r>
      <rPr>
        <sz val="10"/>
        <color theme="1"/>
        <rFont val="Arial"/>
        <family val="2"/>
      </rPr>
      <t xml:space="preserve">Validar Filtros </t>
    </r>
    <r>
      <rPr>
        <u/>
        <sz val="10"/>
        <color theme="1"/>
        <rFont val="Arial"/>
        <family val="2"/>
      </rPr>
      <t xml:space="preserve">(Cargo u oficio) 
</t>
    </r>
    <r>
      <rPr>
        <sz val="10"/>
        <color theme="1"/>
        <rFont val="Arial"/>
        <family val="2"/>
      </rPr>
      <t xml:space="preserve">se selecciona dentro del check list un cargo por el cual se dese filtrar las hv
</t>
    </r>
  </si>
  <si>
    <r>
      <rPr>
        <sz val="10"/>
        <color theme="1"/>
        <rFont val="Arial"/>
        <family val="2"/>
      </rPr>
      <t xml:space="preserve">Validar Filtros </t>
    </r>
    <r>
      <rPr>
        <u/>
        <sz val="10"/>
        <color theme="1"/>
        <rFont val="Arial"/>
        <family val="2"/>
      </rPr>
      <t xml:space="preserve">(Área de trabajo) 
</t>
    </r>
    <r>
      <rPr>
        <sz val="10"/>
        <color theme="1"/>
        <rFont val="Arial"/>
        <family val="2"/>
      </rPr>
      <t xml:space="preserve">se selecciona dentro del check list un área de trabajo  por el cual se dese filtrar las hv
</t>
    </r>
  </si>
  <si>
    <r>
      <rPr>
        <sz val="10"/>
        <color theme="1"/>
        <rFont val="Arial"/>
        <family val="2"/>
      </rPr>
      <t xml:space="preserve">Validar Filtros </t>
    </r>
    <r>
      <rPr>
        <u/>
        <sz val="10"/>
        <color theme="1"/>
        <rFont val="Arial"/>
        <family val="2"/>
      </rPr>
      <t>(industria)
se selecciona dentro del check list un tipo de industria  por el cual se dese filtrar las hv</t>
    </r>
    <r>
      <rPr>
        <sz val="10"/>
        <color theme="1"/>
        <rFont val="Arial"/>
        <family val="2"/>
      </rPr>
      <t xml:space="preserve">
</t>
    </r>
  </si>
  <si>
    <r>
      <rPr>
        <sz val="10"/>
        <color theme="1"/>
        <rFont val="Arial"/>
        <family val="2"/>
      </rPr>
      <t xml:space="preserve">Validar Filtros </t>
    </r>
    <r>
      <rPr>
        <u/>
        <sz val="10"/>
        <color theme="1"/>
        <rFont val="Arial"/>
        <family val="2"/>
      </rPr>
      <t xml:space="preserve">(Mínimo nivel de estudio) 
</t>
    </r>
    <r>
      <rPr>
        <sz val="10"/>
        <color theme="1"/>
        <rFont val="Arial"/>
        <family val="2"/>
      </rPr>
      <t>Se  despliega una lista que muestra el nivel estudio que van desde preescolar hasta doctorado</t>
    </r>
    <r>
      <rPr>
        <b/>
        <sz val="10"/>
        <color theme="1"/>
        <rFont val="Arial"/>
        <family val="2"/>
      </rPr>
      <t xml:space="preserve">
</t>
    </r>
    <r>
      <rPr>
        <sz val="10"/>
        <color theme="1"/>
        <rFont val="Arial"/>
        <family val="2"/>
      </rPr>
      <t>Seleccionar una opción de la lista</t>
    </r>
  </si>
  <si>
    <t xml:space="preserve"> El sistema arroja los resultados de hojas de vida que contengan el filtro seleccionado. Validar que los resultados que se muestren sean desde el nivel seleccionado hacia el nivel superior del listado. (Ejemplo: Si seleccionó la opcion "especialización", los resultados debe traer condidatos con estudios de "Especializacion, Maestria y/o Doctorado")</t>
  </si>
  <si>
    <r>
      <rPr>
        <sz val="10"/>
        <color theme="1"/>
        <rFont val="Arial"/>
        <family val="2"/>
      </rPr>
      <t xml:space="preserve">Validar Filtros </t>
    </r>
    <r>
      <rPr>
        <u/>
        <sz val="10"/>
        <color theme="1"/>
        <rFont val="Arial"/>
        <family val="2"/>
      </rPr>
      <t>(Profesión) se ingresa una profesión por la cual se desea filtrar las hojas de vida</t>
    </r>
    <r>
      <rPr>
        <sz val="10"/>
        <color theme="1"/>
        <rFont val="Arial"/>
        <family val="2"/>
      </rPr>
      <t xml:space="preserve">
</t>
    </r>
  </si>
  <si>
    <r>
      <rPr>
        <sz val="10"/>
        <color theme="1"/>
        <rFont val="Arial"/>
        <family val="2"/>
      </rPr>
      <t xml:space="preserve">Validar Filtros </t>
    </r>
    <r>
      <rPr>
        <u/>
        <sz val="10"/>
        <color theme="1"/>
        <rFont val="Arial"/>
        <family val="2"/>
      </rPr>
      <t>(Institución educativa) se ingresa una institución educativa por la cual se desean filtrar las hojas de vida</t>
    </r>
    <r>
      <rPr>
        <sz val="10"/>
        <color theme="1"/>
        <rFont val="Arial"/>
        <family val="2"/>
      </rPr>
      <t xml:space="preserve">
</t>
    </r>
  </si>
  <si>
    <r>
      <rPr>
        <sz val="10"/>
        <color theme="1"/>
        <rFont val="Arial"/>
        <family val="2"/>
      </rPr>
      <t xml:space="preserve">Validar Filtros </t>
    </r>
    <r>
      <rPr>
        <u/>
        <sz val="10"/>
        <color theme="1"/>
        <rFont val="Arial"/>
        <family val="2"/>
      </rPr>
      <t>(Idioma) se ingresa un  idioma por el cual se desea filtrar la hoja de vida</t>
    </r>
    <r>
      <rPr>
        <sz val="10"/>
        <color theme="1"/>
        <rFont val="Arial"/>
        <family val="2"/>
      </rPr>
      <t xml:space="preserve">
</t>
    </r>
  </si>
  <si>
    <r>
      <rPr>
        <sz val="10"/>
        <color theme="1"/>
        <rFont val="Arial"/>
        <family val="2"/>
      </rPr>
      <t xml:space="preserve">Validar la funcionalidad </t>
    </r>
    <r>
      <rPr>
        <u/>
        <sz val="10"/>
        <color theme="1"/>
        <rFont val="Arial"/>
        <family val="2"/>
      </rPr>
      <t xml:space="preserve">Guardar búsqueda
</t>
    </r>
    <r>
      <rPr>
        <sz val="10"/>
        <color theme="1"/>
        <rFont val="Arial"/>
        <family val="2"/>
      </rPr>
      <t xml:space="preserve">
se agrega un nombre a la búsqueda y se selecciona 3 o más  filtros y se oprime el botón guardar</t>
    </r>
  </si>
  <si>
    <t>Se visualiza un pop-up con el msj "Búsqueda guardada
La búsqueda se ha guardado exitosamente con el nombre (NOMBRE)" Y el boton Aceptar.</t>
  </si>
  <si>
    <t>Validar la funcionalidad Guardar búsqueda
se agrega un nombre a la búsqueda y se selecciona 2 o menos filtros y se oprime el botón guardar</t>
  </si>
  <si>
    <r>
      <rPr>
        <sz val="10"/>
        <color theme="1"/>
        <rFont val="Arial"/>
        <family val="2"/>
      </rPr>
      <t>Se genera el siguiente mensaje de error:
Debe seleccionar mas de tres filtros ,</t>
    </r>
    <r>
      <rPr>
        <b/>
        <sz val="10"/>
        <color theme="1"/>
        <rFont val="Arial"/>
        <family val="2"/>
      </rPr>
      <t xml:space="preserve"> si no se agrega ningún nombre a la busqueda se genera el mensaje:</t>
    </r>
    <r>
      <rPr>
        <sz val="10"/>
        <color theme="1"/>
        <rFont val="Arial"/>
        <family val="2"/>
      </rPr>
      <t xml:space="preserve">
El nombre de la búsqueda es requerido
</t>
    </r>
  </si>
  <si>
    <r>
      <rPr>
        <b/>
        <u/>
        <sz val="11"/>
        <color theme="1"/>
        <rFont val="Arial"/>
        <family val="2"/>
      </rPr>
      <t>Búsquedas guardadas</t>
    </r>
    <r>
      <rPr>
        <sz val="10"/>
        <color theme="1"/>
        <rFont val="Arial"/>
        <family val="2"/>
      </rPr>
      <t xml:space="preserve">
hacer clic botón Búsquedas guardadas
</t>
    </r>
  </si>
  <si>
    <t>El sistema muestra el listado de todas las búsquedas que han sido guardadas, la fecha de creación y la opción para eliminarlas</t>
  </si>
  <si>
    <t xml:space="preserve">Ingresar a una busqueda </t>
  </si>
  <si>
    <t>Validar que los filtros coinciden con los que fueron guardados y que los resultados sean los mismos o de un valor muy aproximado.</t>
  </si>
  <si>
    <t>OPCION BÚSQUEDA PARTE SUPERIOR INICIO</t>
  </si>
  <si>
    <r>
      <rPr>
        <u/>
        <sz val="10"/>
        <color theme="1"/>
        <rFont val="Arial"/>
        <family val="2"/>
      </rPr>
      <t xml:space="preserve">Realizar búsqueda por profesión experiencia o estudio
</t>
    </r>
    <r>
      <rPr>
        <u/>
        <sz val="10"/>
        <color theme="1"/>
        <rFont val="Arial"/>
        <family val="2"/>
      </rPr>
      <t>Ingresar una profesión ,experiencia o tipo de estudio y dar enter o seleccionar el botón buscar</t>
    </r>
  </si>
  <si>
    <t>El sistema valida la información y redirige al usuario a la ventana de busquedas   y muestra el listado de hojas de vida de acuerdo  con el filtro ingresado</t>
  </si>
  <si>
    <r>
      <rPr>
        <u/>
        <sz val="10"/>
        <color theme="1"/>
        <rFont val="Arial"/>
        <family val="2"/>
      </rPr>
      <t>Buscar por ciudad</t>
    </r>
    <r>
      <rPr>
        <sz val="10"/>
        <color theme="1"/>
        <rFont val="Arial"/>
        <family val="2"/>
      </rPr>
      <t xml:space="preserve">
Ingresar Ciudad y dar enter o seleccionar el botón buscar</t>
    </r>
  </si>
  <si>
    <t>El sistema valida la información y redirige al usuario a la ventana de busquedas   y muestra el listado de hojas de vida de acuerdo  con la Ciudad ingresada</t>
  </si>
  <si>
    <r>
      <rPr>
        <u/>
        <sz val="10"/>
        <color theme="1"/>
        <rFont val="Arial"/>
        <family val="2"/>
      </rPr>
      <t xml:space="preserve">Buscar por documento de identidad
</t>
    </r>
    <r>
      <rPr>
        <u/>
        <sz val="10"/>
        <color theme="1"/>
        <rFont val="Arial"/>
        <family val="2"/>
      </rPr>
      <t>Seleccionar el link marcado con el nombre "Buscar por docuemnto de identidad" e ingresar un número de docuemnto para buscarlo</t>
    </r>
  </si>
  <si>
    <t>El sistema valida la información y redirige al usuario a la ventana de busquedas   y muestra el listado de hojas de vida de acuerdo  con el docuemnto ingresado</t>
  </si>
  <si>
    <r>
      <rPr>
        <u/>
        <sz val="10"/>
        <color theme="1"/>
        <rFont val="Arial"/>
        <family val="2"/>
      </rPr>
      <t xml:space="preserve">Botón Buscar
</t>
    </r>
    <r>
      <rPr>
        <u/>
        <sz val="10"/>
        <color theme="1"/>
        <rFont val="Arial"/>
        <family val="2"/>
      </rPr>
      <t>Seleccionar el botón Buscar sin ingresar ningún campo</t>
    </r>
  </si>
  <si>
    <t xml:space="preserve">El sistema valida la información y redirige al usuario a la ventana de busquedas   y muestra el listado TOTAL de hojas de vida </t>
  </si>
  <si>
    <t>MODULO - PRODUCTOS</t>
  </si>
  <si>
    <r>
      <rPr>
        <b/>
        <u/>
        <sz val="10"/>
        <color theme="1"/>
        <rFont val="Arial"/>
        <family val="2"/>
      </rPr>
      <t>PRODUCTOS</t>
    </r>
    <r>
      <rPr>
        <sz val="10"/>
        <color theme="1"/>
        <rFont val="Arial"/>
        <family val="2"/>
      </rPr>
      <t xml:space="preserve">
Hacer clic en el   icono " $"   en el menú </t>
    </r>
  </si>
  <si>
    <t>se listan las opciones 1. Mis productos 2.productos y servicios</t>
  </si>
  <si>
    <r>
      <rPr>
        <u/>
        <sz val="14"/>
        <color theme="1"/>
        <rFont val="Arial"/>
        <family val="2"/>
      </rPr>
      <t>1.Mis productos</t>
    </r>
    <r>
      <rPr>
        <u/>
        <sz val="10"/>
        <color theme="1"/>
        <rFont val="Arial"/>
        <family val="2"/>
      </rPr>
      <t xml:space="preserve">
seleccionar la opción de MIS PRODUCTOS</t>
    </r>
  </si>
  <si>
    <t>El sistema despliega en pantalla el listado de productos y/o paquetes  adquiridos por la empresa  identificados por:  (Nombre del producto , Descripción, Fecha de creación, Fecha de renovación, Fecha de vencimiento y Total de unidades). Estas columnas se pueden organizar en orden ascendente o descendente.
En la parte inferior se visualiza la sección "Asignar producto o paquetes", con las columnas: (Nombre, Descripcion, Asignar unidades), en la cual se puede seleccionar la cantidad de productos a comprar.</t>
  </si>
  <si>
    <r>
      <rPr>
        <u/>
        <sz val="10"/>
        <color theme="1"/>
        <rFont val="Arial"/>
        <family val="2"/>
      </rPr>
      <t xml:space="preserve">Mis paquetes y productos creados
</t>
    </r>
    <r>
      <rPr>
        <u/>
        <sz val="10"/>
        <color theme="1"/>
        <rFont val="Arial"/>
        <family val="2"/>
      </rPr>
      <t xml:space="preserve">Cuando se asignan diferentes productos en una sola transaccion (desde Franquicias), el sistema genera un "Paquete", el cual se visualiza en la grilla de "Mis paquetes y productos creados". 
En el producto "Paquete 1" seleccionar la pestaña &lt;&lt;ver&gt;&gt; que se encuentra en la columna "Unidades" </t>
    </r>
  </si>
  <si>
    <t>se visualizan los detalles del paquete y/o productos adquirido,identificandolos por titulo de producto , descripción, tipo producto, N° de unidades Y fechas de duración del producto o paquete</t>
  </si>
  <si>
    <r>
      <rPr>
        <u/>
        <sz val="10"/>
        <color theme="1"/>
        <rFont val="Arial"/>
        <family val="2"/>
      </rPr>
      <t>Realizar compra</t>
    </r>
    <r>
      <rPr>
        <sz val="10"/>
        <color theme="1"/>
        <rFont val="Arial"/>
        <family val="2"/>
      </rPr>
      <t xml:space="preserve">
Seleccionar el check de los productos que desea comprar y seleccionar la cantidad a comprar. Clic en Comprar
Nota: Si no selecciona el Check, no se habilita el contador de unidades y no permite asignar las unidades a comprar.</t>
    </r>
  </si>
  <si>
    <t>En la parte derecha, el sistema detalla el "Resumen de tu compra", la cantidad y el valor de los productos.
En la parte izquierda se muestra el nombre de cada producto a comprar y un contador de unidades para agregar o restar.
Visualizar un text box "Ingresa tu cupon" y el boton Validar.
Visualizar el metodo de pago:
  *Tarjeta de crédito (Visa, Master, American, Diners)
  *Cuenta de ahorros corriente o PSE
  *Consignación
Visualizar el boton "Ir a pagar" o "Generar el cupón de pago" (Depende del metodo de pago seleccionado)</t>
  </si>
  <si>
    <r>
      <rPr>
        <u/>
        <sz val="10"/>
        <color theme="1"/>
        <rFont val="Arial"/>
        <family val="2"/>
      </rPr>
      <t xml:space="preserve">Pago conTarjeta de crédito:
</t>
    </r>
    <r>
      <rPr>
        <u/>
        <sz val="10"/>
        <color theme="1"/>
        <rFont val="Arial"/>
        <family val="2"/>
      </rPr>
      <t>Seleccionar la opción Tarjeta de crédito y hacer clic en el boton "Ir a pagar"</t>
    </r>
  </si>
  <si>
    <t>Se visualiza la página para realizar la compra, con la la solicitud de datos personales y medio de pago. Se diligencian los datos(de prueba) completos  y se da clic ne el botón Pagar.</t>
  </si>
  <si>
    <r>
      <rPr>
        <u/>
        <sz val="10"/>
        <color theme="1"/>
        <rFont val="Arial"/>
        <family val="2"/>
      </rPr>
      <t>Realizar pago:</t>
    </r>
    <r>
      <rPr>
        <u/>
        <sz val="10"/>
        <color theme="1"/>
        <rFont val="Arial"/>
        <family val="2"/>
      </rPr>
      <t xml:space="preserve">
</t>
    </r>
    <r>
      <rPr>
        <u/>
        <sz val="10"/>
        <color theme="1"/>
        <rFont val="Arial"/>
        <family val="2"/>
      </rPr>
      <t>Diligenciar los campos necesarios para realizar el pago,  usuario, datos de tarjeta e identificación, términos y condiciones  y seleccionar botón pagar</t>
    </r>
  </si>
  <si>
    <t>El sistema valida los datos ingresados para ejecutar el pago , Y genera el mensaje de transacción aprobada</t>
  </si>
  <si>
    <r>
      <rPr>
        <u/>
        <sz val="10"/>
        <color theme="1"/>
        <rFont val="Arial"/>
        <family val="2"/>
      </rPr>
      <t>Regresar al sitio de la tienda:</t>
    </r>
    <r>
      <rPr>
        <u/>
        <sz val="10"/>
        <color theme="1"/>
        <rFont val="Arial"/>
        <family val="2"/>
      </rPr>
      <t xml:space="preserve">
</t>
    </r>
    <r>
      <rPr>
        <u/>
        <sz val="10"/>
        <color theme="1"/>
        <rFont val="Arial"/>
        <family val="2"/>
      </rPr>
      <t>Seleccionar el botón regresar al sitio d e la tienda</t>
    </r>
  </si>
  <si>
    <t>El sistema redirige al usuario a la ventana de Estado de cuentas. Mostrando el mensaje: "Transacción No. %#transacción%  Exitosa.
Tu transacción ha sido exitosa. En breve podrás disfrutar de los beneficios del producto (Nombre producto), si tienes alguna consulta comunícate con nosotros al teléfono 2940100 ext. 5132 - 5262.</t>
  </si>
  <si>
    <r>
      <rPr>
        <u/>
        <sz val="10"/>
        <color theme="1"/>
        <rFont val="Arial"/>
        <family val="2"/>
      </rPr>
      <t xml:space="preserve">Pago con Consignación:
</t>
    </r>
    <r>
      <rPr>
        <u/>
        <sz val="10"/>
        <color theme="1"/>
        <rFont val="Arial"/>
        <family val="2"/>
      </rPr>
      <t>Seleccionar la opciónConsignación y hacer clic en el boton "Generar el cupón de pago"</t>
    </r>
  </si>
  <si>
    <t>Visualizar "Resumen de tu orden de compra por consignación" en el que se muestran los productos a adquirir, el valor, cantidad. Los datos de consignacion.
Visualizar los botones Volver a productos y Descargar en PDF</t>
  </si>
  <si>
    <t>Clic en Descargar en PDF</t>
  </si>
  <si>
    <t>Se descarga un archivo en formato PDF que muestra el "Resumen de tu orden de compra por consignación" en el que se muestran los productos a adquirir, el valor, cantidad. Los datos de consignacion.</t>
  </si>
  <si>
    <t>Validar productos adquiridos:
Clic en Mis Productos</t>
  </si>
  <si>
    <t>Visualizar el listado de "Mi estado de cuenta". Validar que las cantidades adquiridas coincidan con las que se muestran en el listado.</t>
  </si>
  <si>
    <r>
      <rPr>
        <u/>
        <sz val="10"/>
        <color theme="1"/>
        <rFont val="Arial"/>
        <family val="2"/>
      </rPr>
      <t xml:space="preserve">Validar correo confirmación compra del producto o paquete.
</t>
    </r>
    <r>
      <rPr>
        <u/>
        <sz val="10"/>
        <color theme="1"/>
        <rFont val="Arial"/>
        <family val="2"/>
      </rPr>
      <t>Ingresar con los datos de correo de confirmación de compra el producto:
usuario:elempleouat2019@outlook.com
clave:elempleo2019*</t>
    </r>
    <r>
      <rPr>
        <u/>
        <sz val="10"/>
        <color theme="1"/>
        <rFont val="Arial"/>
        <family val="2"/>
      </rPr>
      <t xml:space="preserve">
</t>
    </r>
  </si>
  <si>
    <t>El sistema envia un correo de confirmación de compra del paquete del producto con la cantidad de productos o paquetes adquiridos</t>
  </si>
  <si>
    <r>
      <rPr>
        <u/>
        <sz val="14"/>
        <color theme="1"/>
        <rFont val="Arial"/>
        <family val="2"/>
      </rPr>
      <t>2.Productos y servicios</t>
    </r>
    <r>
      <rPr>
        <u/>
        <sz val="10"/>
        <color theme="1"/>
        <rFont val="Arial"/>
        <family val="2"/>
      </rPr>
      <t xml:space="preserve">
seleccionar la opción de productos y servicios
</t>
    </r>
  </si>
  <si>
    <t>El sistema despliega en pantalla los diferentes  tipos de  planes para  ser  adquiridos (parte superior): 1.plan básico ,2. plan destacado, 3.plan empresarial , También se muestra el  listado de productos individuales para ser adquiridos( parte inferior).</t>
  </si>
  <si>
    <r>
      <rPr>
        <u/>
        <sz val="10"/>
        <color theme="1"/>
        <rFont val="Arial"/>
        <family val="2"/>
      </rPr>
      <t>2.1.plan básico</t>
    </r>
    <r>
      <rPr>
        <sz val="10"/>
        <color theme="1"/>
        <rFont val="Arial"/>
        <family val="2"/>
      </rPr>
      <t xml:space="preserve">
Seleccionar la opción plan básico</t>
    </r>
  </si>
  <si>
    <t>Se visualizan en pantalla  los detalles del plan  y valor del mismo</t>
  </si>
  <si>
    <r>
      <rPr>
        <u/>
        <sz val="10"/>
        <color theme="1"/>
        <rFont val="Arial"/>
        <family val="2"/>
      </rPr>
      <t>2.2.plan destacado</t>
    </r>
    <r>
      <rPr>
        <sz val="10"/>
        <color theme="1"/>
        <rFont val="Arial"/>
        <family val="2"/>
      </rPr>
      <t xml:space="preserve">
seleccionar la opción plan destacado</t>
    </r>
  </si>
  <si>
    <r>
      <rPr>
        <u/>
        <sz val="10"/>
        <color theme="1"/>
        <rFont val="Arial"/>
        <family val="2"/>
      </rPr>
      <t>2.3.plan marca empresarial</t>
    </r>
    <r>
      <rPr>
        <sz val="10"/>
        <color theme="1"/>
        <rFont val="Arial"/>
        <family val="2"/>
      </rPr>
      <t xml:space="preserve">
seleccionar la opción marca empresarial</t>
    </r>
  </si>
  <si>
    <r>
      <rPr>
        <b/>
        <u/>
        <sz val="10"/>
        <color theme="1"/>
        <rFont val="Arial"/>
        <family val="2"/>
      </rPr>
      <t>PRODUCTOS INDIVIDUALES</t>
    </r>
    <r>
      <rPr>
        <sz val="10"/>
        <color theme="1"/>
        <rFont val="Arial"/>
        <family val="2"/>
      </rPr>
      <t xml:space="preserve">
seleccionar   algún producto de la lista y dar clic en la opción comprar</t>
    </r>
  </si>
  <si>
    <t>se despliega en pantalla  la ventana  para realizar el proceso de compra</t>
  </si>
  <si>
    <r>
      <rPr>
        <u/>
        <sz val="10"/>
        <color theme="1"/>
        <rFont val="Arial"/>
        <family val="2"/>
      </rPr>
      <t>Realizar compra</t>
    </r>
    <r>
      <rPr>
        <sz val="10"/>
        <color theme="1"/>
        <rFont val="Arial"/>
        <family val="2"/>
      </rPr>
      <t xml:space="preserve">
Diligenciar los campos para realizar la compra # unidades a adquirir, seleccionar método de pago y botón "ir a pagar "</t>
    </r>
  </si>
  <si>
    <t>El sistema detalla el resumen de la compra, y reenvía al usuario a la ventana de pago payu</t>
  </si>
  <si>
    <r>
      <rPr>
        <u/>
        <sz val="10"/>
        <color theme="1"/>
        <rFont val="Arial"/>
        <family val="2"/>
      </rPr>
      <t xml:space="preserve">Realizar pago
</t>
    </r>
    <r>
      <rPr>
        <u/>
        <sz val="10"/>
        <color theme="1"/>
        <rFont val="Arial"/>
        <family val="2"/>
      </rPr>
      <t>Diligenciar los campos necesarios para realizar el pago,  usuario, datos de tarjeta e identificación, términos y condiciones  y seleccionar botón pagar</t>
    </r>
  </si>
  <si>
    <r>
      <rPr>
        <u/>
        <sz val="10"/>
        <color theme="1"/>
        <rFont val="Arial"/>
        <family val="2"/>
      </rPr>
      <t xml:space="preserve">Regresar al sitio de la tienda
</t>
    </r>
    <r>
      <rPr>
        <u/>
        <sz val="10"/>
        <color theme="1"/>
        <rFont val="Arial"/>
        <family val="2"/>
      </rPr>
      <t>Seleccionar el botón regresar al sitio d e la tienda</t>
    </r>
  </si>
  <si>
    <r>
      <rPr>
        <u/>
        <sz val="10"/>
        <color theme="1"/>
        <rFont val="Arial"/>
        <family val="2"/>
      </rPr>
      <t xml:space="preserve">Validar correo confirmación compra del producto o paquete.
</t>
    </r>
    <r>
      <rPr>
        <u/>
        <sz val="10"/>
        <color theme="1"/>
        <rFont val="Arial"/>
        <family val="2"/>
      </rPr>
      <t>Ingresar con los datos de correo de confirmación de compra el producto:
usuario:elempleouat2019@outlook.com
clave:elempleo2019*</t>
    </r>
    <r>
      <rPr>
        <u/>
        <sz val="10"/>
        <color theme="1"/>
        <rFont val="Arial"/>
        <family val="2"/>
      </rPr>
      <t xml:space="preserve">
</t>
    </r>
  </si>
  <si>
    <t>Modulo - configuración</t>
  </si>
  <si>
    <r>
      <rPr>
        <b/>
        <u/>
        <sz val="14"/>
        <color theme="1"/>
        <rFont val="Arial"/>
        <family val="2"/>
      </rPr>
      <t>Configuración</t>
    </r>
    <r>
      <rPr>
        <u/>
        <sz val="10"/>
        <color theme="1"/>
        <rFont val="Arial"/>
        <family val="2"/>
      </rPr>
      <t xml:space="preserve">
Hacer clic en el  botón "Engrane" del menú</t>
    </r>
  </si>
  <si>
    <t>se visualiza la opción configuración en el menú</t>
  </si>
  <si>
    <t xml:space="preserve">
hacer clic en la opción configuración</t>
  </si>
  <si>
    <t>se visualiza en pantalla  el menú  "personaliza tu experiencia" 
La opción preferencias
El menú de "Administra tu cuenta" con las opciones (Datos de la empresa, Administrador de usuarios, Estado de cuenta y Administrador de empleados)</t>
  </si>
  <si>
    <r>
      <rPr>
        <b/>
        <sz val="10"/>
        <color theme="1"/>
        <rFont val="Arial"/>
        <family val="2"/>
      </rPr>
      <t xml:space="preserve">1. </t>
    </r>
    <r>
      <rPr>
        <b/>
        <u/>
        <sz val="10"/>
        <color theme="1"/>
        <rFont val="Arial"/>
        <family val="2"/>
      </rPr>
      <t>Personaliza tu experiencia -Preferencias</t>
    </r>
    <r>
      <rPr>
        <sz val="10"/>
        <color theme="1"/>
        <rFont val="Arial"/>
        <family val="2"/>
      </rPr>
      <t xml:space="preserve">
Hacer clic en la opción preferencias</t>
    </r>
  </si>
  <si>
    <t>se visualiza en pantalla  las  opciones para publicar una oferta de acuerdo a la preferencia del usuario.</t>
  </si>
  <si>
    <r>
      <rPr>
        <sz val="10"/>
        <color theme="1"/>
        <rFont val="Arial"/>
        <family val="2"/>
      </rPr>
      <t>1.1 B</t>
    </r>
    <r>
      <rPr>
        <u/>
        <sz val="10"/>
        <color theme="1"/>
        <rFont val="Arial"/>
        <family val="2"/>
      </rPr>
      <t>otón guardar preferencias</t>
    </r>
    <r>
      <rPr>
        <sz val="10"/>
        <color theme="1"/>
        <rFont val="Arial"/>
        <family val="2"/>
      </rPr>
      <t xml:space="preserve">
Se seleccionan todas o alguna de  las opciones "El empleo" , "sitio empresarial", "Alianzas Universitarias "o "Excepción" seleccionar una ubicación, y hacer clic en el botón guardar preferencias </t>
    </r>
  </si>
  <si>
    <r>
      <rPr>
        <sz val="10"/>
        <color theme="1"/>
        <rFont val="Arial"/>
        <family val="2"/>
      </rPr>
      <t>El sistema valida información guardada y genera el mensaje "</t>
    </r>
    <r>
      <rPr>
        <sz val="12"/>
        <color theme="1"/>
        <rFont val="Arial"/>
        <family val="2"/>
      </rPr>
      <t>Preferencias guardadas con éxito"</t>
    </r>
    <r>
      <rPr>
        <sz val="10"/>
        <color theme="1"/>
        <rFont val="Arial"/>
        <family val="2"/>
      </rPr>
      <t xml:space="preserve"> Las opciones seleccionadas fueron guardadas exitosamente."
NOTA: Validar que las opciones aquí modificadas se visualicen como preseleccionadas al momento de crear una oferta nueva.</t>
    </r>
  </si>
  <si>
    <r>
      <rPr>
        <b/>
        <sz val="10"/>
        <color theme="1"/>
        <rFont val="Arial"/>
        <family val="2"/>
      </rPr>
      <t>2.Administra tu cuenta- Datos de la empresa</t>
    </r>
    <r>
      <rPr>
        <sz val="10"/>
        <color theme="1"/>
        <rFont val="Arial"/>
        <family val="2"/>
      </rPr>
      <t xml:space="preserve">
Hacer clic en la opción Datos de la empresa</t>
    </r>
  </si>
  <si>
    <t>Se visualiza el holding con las características  de la empresa (ID, SECTOR,  DOCUMENTO y SUBSECTOR)  y el  formulario  para  diligenciar  los demás datos de la empresa</t>
  </si>
  <si>
    <r>
      <rPr>
        <u/>
        <sz val="10"/>
        <color theme="1"/>
        <rFont val="Arial"/>
        <family val="2"/>
      </rPr>
      <t xml:space="preserve">Diligenciar el formulario 
</t>
    </r>
    <r>
      <rPr>
        <u/>
        <sz val="10"/>
        <color theme="1"/>
        <rFont val="Arial"/>
        <family val="2"/>
      </rPr>
      <t>ingresar logo de  la empresa con extensión .gif  y los datos obligatorios del Formulario marcados con *</t>
    </r>
  </si>
  <si>
    <t>verificar que los campos obligatorios hayan sido diligenciados completamente</t>
  </si>
  <si>
    <t>Agregar una sucursal
Agregar una sucursal si no existe, seleccionado la pestaña "agregar sucursales"</t>
  </si>
  <si>
    <t xml:space="preserve">El sistema despliega el formulario para agregar una nueva ubicación con los campos para agregar ciudad, dirección, nombre de sucursal , y botón guardar ubicación. </t>
  </si>
  <si>
    <r>
      <rPr>
        <u/>
        <sz val="10"/>
        <color theme="1"/>
        <rFont val="Arial"/>
        <family val="2"/>
      </rPr>
      <t>Botón guardar ubicación</t>
    </r>
    <r>
      <rPr>
        <u/>
        <sz val="10"/>
        <color theme="1"/>
        <rFont val="Arial"/>
        <family val="2"/>
      </rPr>
      <t xml:space="preserve">
Diligenciar los campos para guardar una ubicación y hacer clic en el botón guardar ubicación</t>
    </r>
  </si>
  <si>
    <t>El sistema valida la información diligenciada y ubica la dirección en el mapa Seguidamente de guardar la información y agregar a la lista de mis sucursales</t>
  </si>
  <si>
    <r>
      <rPr>
        <u/>
        <sz val="10"/>
        <color theme="1"/>
        <rFont val="Arial"/>
        <family val="2"/>
      </rPr>
      <t xml:space="preserve">Archivos complementarios(opcional)
</t>
    </r>
    <r>
      <rPr>
        <u/>
        <sz val="10"/>
        <color theme="1"/>
        <rFont val="Arial"/>
        <family val="2"/>
      </rPr>
      <t>Cargar los documentos en el  formato correspondiente  para las opciones . 1. Registro único tributario , 2. Cedula del representante 3.Cámara de comercio,  4. carta de aceptación o solicitud de crédito, arrastrando los archivos o marcando la opción "seleccionar tu archivo"</t>
    </r>
  </si>
  <si>
    <t>El sistema valida que la información cargada no sobrepase el peso máximo 2 mb, y el formato de los archivos de carga se encuentre dentro de los permitidos</t>
  </si>
  <si>
    <r>
      <rPr>
        <u/>
        <sz val="10"/>
        <color theme="1"/>
        <rFont val="Arial"/>
        <family val="2"/>
      </rPr>
      <t xml:space="preserve">Botón guardar datos empresa:
</t>
    </r>
    <r>
      <rPr>
        <u/>
        <sz val="10"/>
        <color theme="1"/>
        <rFont val="Arial"/>
        <family val="2"/>
      </rPr>
      <t>Hacer clic en el botón guardar datos empresa</t>
    </r>
  </si>
  <si>
    <t>El sistema valida que la información guardada se encuentre diligenciada, y completamente para los campos obligatorios generando el mensaje  en un modal verde :"LOS DATOS FUERON GUARDADOS CON EXITO"</t>
  </si>
  <si>
    <r>
      <rPr>
        <b/>
        <u/>
        <sz val="10"/>
        <color theme="1"/>
        <rFont val="Arial"/>
        <family val="2"/>
      </rPr>
      <t>3.Administra  tu cuenta- Administrador de usuarios</t>
    </r>
    <r>
      <rPr>
        <u/>
        <sz val="10"/>
        <color theme="1"/>
        <rFont val="Arial"/>
        <family val="2"/>
      </rPr>
      <t xml:space="preserve">
</t>
    </r>
    <r>
      <rPr>
        <u/>
        <sz val="10"/>
        <color theme="1"/>
        <rFont val="Arial"/>
        <family val="2"/>
      </rPr>
      <t>Hacer clic en la opción Administrador de usuarios</t>
    </r>
  </si>
  <si>
    <t>Se visualiza en pantalla el listado de los usuarios  pertenecientes a la empresa identificados con nombre, rol, la pestaña con productos asignados y las pestaña Acciones (Eliminar, Editar)
En la parte superior del listado se visualiza el boton para "Crear usuarios" (Logo de una humano con el simbolo de suma +)</t>
  </si>
  <si>
    <r>
      <rPr>
        <u/>
        <sz val="10"/>
        <color theme="1"/>
        <rFont val="Arial"/>
        <family val="2"/>
      </rPr>
      <t xml:space="preserve">Agregar usuario
</t>
    </r>
    <r>
      <rPr>
        <u/>
        <sz val="10"/>
        <color theme="1"/>
        <rFont val="Arial"/>
        <family val="2"/>
      </rPr>
      <t xml:space="preserve">
NOTA: (Botón disponible si se tiene adquirido alguno de los paquetes o planes)</t>
    </r>
  </si>
  <si>
    <t xml:space="preserve">Para la creacion de los usuarios depende de los productos que la empresa adquiera, asi:
- Paquete Flexi:         Crear de 1 usuario.
- Paquete Flexi Plus:  Crear de 2 usuarios.
- Plan Basico:            Crear 10 usuarios
- Plan Destacado:       Crear 15 usuarios
- Plan Marca Empresarial: Crear 20 usuarios
</t>
  </si>
  <si>
    <t>Seleccionar el botón "Crear usuarios" (Logo de un humano con el simbolo de suma +)</t>
  </si>
  <si>
    <t>El sistema despliega el formulario para agregar una nuevo usuario, con los campos (Nombres, Apellidos, Documento, Año de nacimiento, Cargo, Area del cargo, Celular, Correo electrónico y el campo para seleccionar el rol a asignar).
Visualizar el modulo para asignar productos, solo se muestran los que la compañia tenga adquiridos. Visualizar el botón guardar cambios</t>
  </si>
  <si>
    <t>Crear usuario</t>
  </si>
  <si>
    <t>Validar los campos obligatorios, ingresar los datos personales del usuario</t>
  </si>
  <si>
    <r>
      <rPr>
        <u/>
        <sz val="10"/>
        <color theme="1"/>
        <rFont val="Arial"/>
        <family val="2"/>
      </rPr>
      <t xml:space="preserve">Administar roles de usuarios:
</t>
    </r>
    <r>
      <rPr>
        <u/>
        <sz val="10"/>
        <color theme="1"/>
        <rFont val="Arial"/>
        <family val="2"/>
      </rPr>
      <t>Asignar roles al usuario</t>
    </r>
    <r>
      <rPr>
        <u/>
        <sz val="10"/>
        <color theme="1"/>
        <rFont val="Arial"/>
        <family val="2"/>
      </rPr>
      <t xml:space="preserve">
</t>
    </r>
  </si>
  <si>
    <t>Verificar los distintos roles que hay: (Administrador, Reclutador, Ejecutor). Seleccionar un rol para el usuario y hacer clic en el botón Guardar.
Validar que quede guardado.</t>
  </si>
  <si>
    <r>
      <rPr>
        <b/>
        <sz val="10"/>
        <color theme="1"/>
        <rFont val="Arial"/>
        <family val="2"/>
      </rPr>
      <t xml:space="preserve">ROLES:  </t>
    </r>
    <r>
      <rPr>
        <sz val="10"/>
        <color theme="1"/>
        <rFont val="Arial"/>
        <family val="2"/>
      </rPr>
      <t xml:space="preserve">
* Administrador
* Reclutador
* Ejecutor</t>
    </r>
  </si>
  <si>
    <r>
      <rPr>
        <u/>
        <sz val="10"/>
        <color theme="1"/>
        <rFont val="Arial"/>
        <family val="2"/>
      </rPr>
      <t>Administrador puede:</t>
    </r>
    <r>
      <rPr>
        <sz val="10"/>
        <color theme="1"/>
        <rFont val="Arial"/>
        <family val="2"/>
      </rPr>
      <t xml:space="preserve">
*Ofertas: Tiene acceso a todas las funcionalidades, consultar, crear, eliminar, modificar, renovar, duplicar.
*Usuarios: Consultar, crear, modificar, eliminar, asignar unidades.
*Cuenta: Datos empresa, estado de cuenta, empleados.
*Productos: Consultar, comprar, asignar.</t>
    </r>
  </si>
  <si>
    <r>
      <rPr>
        <u/>
        <sz val="10"/>
        <color theme="1"/>
        <rFont val="Arial"/>
        <family val="2"/>
      </rPr>
      <t>Reclutador puede:</t>
    </r>
    <r>
      <rPr>
        <sz val="10"/>
        <color theme="1"/>
        <rFont val="Arial"/>
        <family val="2"/>
      </rPr>
      <t xml:space="preserve">
*Ofertas: Tiene acceso a todas las funcionalidades, consultar, crear, eliminar, modificar, renovar, duplicar.
*Usuarios: NO tiene acceso
*Cuenta: Estado de cuenta, Administrar empleados.
*Productos: Consultar, Comprar.</t>
    </r>
  </si>
  <si>
    <r>
      <rPr>
        <u/>
        <sz val="10"/>
        <color theme="1"/>
        <rFont val="Arial"/>
        <family val="2"/>
      </rPr>
      <t>Ejecutor puede:</t>
    </r>
    <r>
      <rPr>
        <sz val="10"/>
        <color theme="1"/>
        <rFont val="Arial"/>
        <family val="2"/>
      </rPr>
      <t xml:space="preserve">
*Ofertas: Consultar, crear, eliminar, modificar, renovar, duplicar (Solamente de las ofertas creadas por él mismo)
*Usuarios: NO tiene acceso
*Cuenta: NO tiene acceso
*Productos: NO tiene acceso</t>
    </r>
  </si>
  <si>
    <r>
      <rPr>
        <u/>
        <sz val="10"/>
        <color theme="1"/>
        <rFont val="Arial"/>
        <family val="2"/>
      </rPr>
      <t xml:space="preserve">Validar correo:
</t>
    </r>
    <r>
      <rPr>
        <u/>
        <sz val="10"/>
        <color theme="1"/>
        <rFont val="Arial"/>
        <family val="2"/>
      </rPr>
      <t>Ingresar al correo de pruebas (Notificación)</t>
    </r>
  </si>
  <si>
    <t>Verificar el msn de la creación de usuario "Asignacion de usuario"
Estimado
NOMBRE
Bienvenido a elempleo.com
La empresa EMPRESA ha creado un usuario para ti, ahora podrás acceder a nuestro portal y encontrar el mejor talento en el país.
Usuario: MAIL
Recuerda que por seguridad este enlace es temporal y caducara en 24 horas, si no cambias.
Boton para "Asignar contraseña"</t>
  </si>
  <si>
    <t>Clic en Asignar contraseña</t>
  </si>
  <si>
    <t>Visualizar formulario Cambiar contraseña 
Dos textbox para ingresar la contraseña y el boton "Cambiar contraseña"
Ingresar la contraseña a asignar.</t>
  </si>
  <si>
    <t>Clic en Cambiar contraseña</t>
  </si>
  <si>
    <t>Visualizar Popup con el msj:
Cambio realizado
Se ha cambiado correctamente la contraseña. Ya puedes encontrar los mejores candidatos para tu empresa."
Boton Continuar.</t>
  </si>
  <si>
    <t>Visualizar el home de mvc Empresas. Cerrar sesion.</t>
  </si>
  <si>
    <r>
      <rPr>
        <u/>
        <sz val="10"/>
        <color theme="1"/>
        <rFont val="Arial"/>
        <family val="2"/>
      </rPr>
      <t>Validar Usuario:</t>
    </r>
    <r>
      <rPr>
        <sz val="10"/>
        <color theme="1"/>
        <rFont val="Arial"/>
        <family val="2"/>
      </rPr>
      <t xml:space="preserve">
Ingresar el correo del usuario y la contraseña creado para empresas</t>
    </r>
  </si>
  <si>
    <t>Comprobar el correcto logueo del usuario en la página de Empresas.</t>
  </si>
  <si>
    <r>
      <rPr>
        <u/>
        <sz val="10"/>
        <color theme="1"/>
        <rFont val="Arial"/>
        <family val="2"/>
      </rPr>
      <t>Editar usuario:</t>
    </r>
    <r>
      <rPr>
        <sz val="10"/>
        <color theme="1"/>
        <rFont val="Arial"/>
        <family val="2"/>
      </rPr>
      <t xml:space="preserve">
Hacer clic en el link editar usuario icono "lápiz"</t>
    </r>
  </si>
  <si>
    <r>
      <rPr>
        <sz val="10"/>
        <color theme="1"/>
        <rFont val="Arial"/>
        <family val="2"/>
      </rPr>
      <t xml:space="preserve">Visualizar el formulario (Datos personales), realizar varios cambios, hacer clic en el botón Guardar. </t>
    </r>
    <r>
      <rPr>
        <i/>
        <sz val="10"/>
        <color theme="1"/>
        <rFont val="Arial"/>
        <family val="2"/>
      </rPr>
      <t>Finalmente,</t>
    </r>
    <r>
      <rPr>
        <sz val="10"/>
        <color theme="1"/>
        <rFont val="Arial"/>
        <family val="2"/>
      </rPr>
      <t xml:space="preserve"> verificar que se haya realizado la modificación de los datos.</t>
    </r>
  </si>
  <si>
    <t>Asignar productos:
Clic en editar usuario</t>
  </si>
  <si>
    <t xml:space="preserve">Visualizar el formulario (Datos personales), en la parte inferior se listan los productos y la cantidad que tiene la empresa. </t>
  </si>
  <si>
    <t>Asignar o quitar unidades diponibles al usuario.</t>
  </si>
  <si>
    <t>Usar el + o - para aumentar o disminuir la cantidad de unidades. Tambien se puede ingresar la cantidad de forma manual al dar clic sobre el número de unidades asignadas.
El + o - se habilita dependiendo de la cantidad de unidades disponibles.
Ingresar de forma manual un valor superior al disponible por la empresa, al hacer clic afuera de este campo, el valor debe volver al que tenia inicialmente.</t>
  </si>
  <si>
    <r>
      <rPr>
        <u/>
        <sz val="10"/>
        <color theme="1"/>
        <rFont val="Arial"/>
        <family val="2"/>
      </rPr>
      <t xml:space="preserve">Botón guardar cambios
</t>
    </r>
    <r>
      <rPr>
        <u/>
        <sz val="10"/>
        <color theme="1"/>
        <rFont val="Arial"/>
        <family val="2"/>
      </rPr>
      <t>Seleccionar el botón guardar cambios</t>
    </r>
  </si>
  <si>
    <t>El sistema valida al información guarda y diligenciada y  genera el mensaje "CAMBIOS GUARDADOS - El usuario %Nombre de usuario% se ha modificado correctamente"</t>
  </si>
  <si>
    <r>
      <rPr>
        <u/>
        <sz val="10"/>
        <color theme="1"/>
        <rFont val="Arial"/>
        <family val="2"/>
      </rPr>
      <t xml:space="preserve">Visualizar productos asignados:
</t>
    </r>
    <r>
      <rPr>
        <u/>
        <sz val="10"/>
        <color theme="1"/>
        <rFont val="Arial"/>
        <family val="2"/>
      </rPr>
      <t>En el Administrador de usuarios, hacer clic sobre "Ver Productos".
NOTA: Si el usuario no tiene productos asignados se visualiza "Sin Productos"</t>
    </r>
  </si>
  <si>
    <t>Visualizar un popup "Productos asignados a (Nombre usr)"
Donde se detalla el nombre del producto, cantidad asignada, disponible y consumida.
Visualizar el boton "Añadir mas productos"</t>
  </si>
  <si>
    <t>Clic en Añadir mas productos.</t>
  </si>
  <si>
    <t>Visualizar el formulario de Editar usuario", en el listado para asignar productos.</t>
  </si>
  <si>
    <r>
      <rPr>
        <u/>
        <sz val="10"/>
        <color theme="1"/>
        <rFont val="Arial"/>
        <family val="2"/>
      </rPr>
      <t>Desactivar usuario</t>
    </r>
    <r>
      <rPr>
        <sz val="10"/>
        <color theme="1"/>
        <rFont val="Arial"/>
        <family val="2"/>
      </rPr>
      <t xml:space="preserve">
En el administrador de usuarios, hacer clic sobre el slide "Activo" (Con un usuario que tenga productos asignados)</t>
    </r>
  </si>
  <si>
    <t>Visualizar el popup "El usuario tiene unidades de productos asignadas ¿Desea inactivar la cuenta?
Retire las unidades del usuario para poder reasignarlas."
Las opciones "Cancelar" y "Retirar"</t>
  </si>
  <si>
    <t>Clic en Retirar</t>
  </si>
  <si>
    <t>Quitar unidades diponibles al usuario.</t>
  </si>
  <si>
    <t>Usar el + o - para disminuir la cantidad de unidades. Tambien se puede ingresar la cantidad de forma manual al dar clic sobre el número de unidades asignadas.
Clic en Guardar cambios.</t>
  </si>
  <si>
    <t xml:space="preserve">En el administrador de usuarios, hacer clic sobre el slide "Activo" </t>
  </si>
  <si>
    <t>Visualizar el popup "¿Desea desactivar el usuario? ¿Desea desactivar el usuario?"
Las opciones "Cancelar" y "Aceptar"</t>
  </si>
  <si>
    <t>Visualizar el slide, cambia a colo gris y se desliza hacia la izquierda.</t>
  </si>
  <si>
    <r>
      <rPr>
        <u/>
        <sz val="10"/>
        <color theme="1"/>
        <rFont val="Arial"/>
        <family val="2"/>
      </rPr>
      <t>Eliminar usuario</t>
    </r>
    <r>
      <rPr>
        <sz val="10"/>
        <color theme="1"/>
        <rFont val="Arial"/>
        <family val="2"/>
      </rPr>
      <t xml:space="preserve">
seleccionar el icono "caneca de basura"</t>
    </r>
  </si>
  <si>
    <t>se despliega el mensaje para al confirmación de eliminación del usuario con la opciones cancelar y aceptar</t>
  </si>
  <si>
    <t>El listado de usuario se actualiza y se quita el usuario eliminado.</t>
  </si>
  <si>
    <r>
      <rPr>
        <u/>
        <sz val="10"/>
        <color theme="1"/>
        <rFont val="Arial"/>
        <family val="2"/>
      </rPr>
      <t xml:space="preserve">Confirmación modificación usuario
</t>
    </r>
    <r>
      <rPr>
        <sz val="10"/>
        <color theme="1"/>
        <rFont val="Arial"/>
        <family val="2"/>
      </rPr>
      <t>Validar el correo de notifiación cuanto se modifica elimina o agrega un usuario:
Ingresar con los datos de correo de confirmación :
usuario:elempleouat2019@outlook.com
clave:elempleo2019*
NOTA: Pendiente confirmar si el correo llega al eliminar el usr.</t>
    </r>
  </si>
  <si>
    <t>El sistema envia un correo indicando la confirmación de eliminación, creación o modificación del usuario según sea el caso</t>
  </si>
  <si>
    <r>
      <rPr>
        <b/>
        <u/>
        <sz val="10"/>
        <color theme="1"/>
        <rFont val="Arial"/>
        <family val="2"/>
      </rPr>
      <t>4. Administra tu cuenta- ESTADO DE CUENTA</t>
    </r>
    <r>
      <rPr>
        <sz val="10"/>
        <color theme="1"/>
        <rFont val="Arial"/>
        <family val="2"/>
      </rPr>
      <t xml:space="preserve">
Hacer clic en la opción Estado de cuenta</t>
    </r>
  </si>
  <si>
    <t>se visualiza en pantalla  el listado de productos y paquetes comprados por la empresa, identificados con nombre , descripción fecha de creación y fecha de renovación, vencimiento y total de unidades</t>
  </si>
  <si>
    <t>4.1 Asignar productos o paquetes
seleccionar el check list  que acompaña el producto a adquirir , seguidamente asignar  la cantidad de unidades para comprar.</t>
  </si>
  <si>
    <t>Botón comprar
seleccionar el botón comprar</t>
  </si>
  <si>
    <t xml:space="preserve">El sistema redirige al usuario a la ventana de carrito de compras, para realizar el pago de los productos </t>
  </si>
  <si>
    <r>
      <rPr>
        <b/>
        <sz val="10"/>
        <color theme="1"/>
        <rFont val="Arial"/>
        <family val="2"/>
      </rPr>
      <t>5.  Administra tu cuenta-Administrador de empleados</t>
    </r>
    <r>
      <rPr>
        <sz val="10"/>
        <color theme="1"/>
        <rFont val="Arial"/>
        <family val="2"/>
      </rPr>
      <t xml:space="preserve">
Hacer clic en la opción Administrador de empleados
</t>
    </r>
  </si>
  <si>
    <t>se visualiza en pantalla  el listado de empelados registrados identificados con nombre, id, cargo y área,  con las opciones de edición, eliminar usuario y el botón para agregar un nuevo empleado</t>
  </si>
  <si>
    <t>Agregar nuevo empleado
Hacer clic en el botón agregar nuevo empleado</t>
  </si>
  <si>
    <t>Se despliega las opciones "agregar empleado" e "importar desde archivo"</t>
  </si>
  <si>
    <t>OPCION- Agregar empleado
Hacer clic en el botón agregar nuevo empleado</t>
  </si>
  <si>
    <t>Se despliega el formulario para agregar datos del empleado, con los campos nombres apellidos, cedula, cargo, área de trabajo y correo electrónico , botones cancelar y guardar</t>
  </si>
  <si>
    <t>OPCION-Importar desde archivo
Hacer clic en la opción importar desde archivo</t>
  </si>
  <si>
    <t>se despliega en pantalla  la ventana  para agregar un nuevo empleado desde un archivo Excel con las indicaciones para cargar el archivo y el botón importar empleado</t>
  </si>
  <si>
    <t>Importar empleado
Modificar un archivo Excel (xls) ingresando en columnas tipo de documento, numero de documento, nombres apellidos y email  cargar el archivo y seleccionar el botón importar empelados</t>
  </si>
  <si>
    <t>El sistema verifica que el archivo cargado se encuentre en el formato correcto y carga a al lista de empleados desde el archivo.</t>
  </si>
  <si>
    <t>Opción MALETIN CREAR OFERTA</t>
  </si>
  <si>
    <t xml:space="preserve">Hacer clic en el icono de maletín
</t>
  </si>
  <si>
    <t>Se visualizan las opciones 1.crear oferta, 2, mis ofertas</t>
  </si>
  <si>
    <t>Seleccionar 1. Crear oferta
NOTA: El usuario debe tener productos asignados para poder creart la oferta.</t>
  </si>
  <si>
    <r>
      <rPr>
        <sz val="10"/>
        <color theme="1"/>
        <rFont val="Arial"/>
        <family val="2"/>
      </rPr>
      <t xml:space="preserve">El sistema muestra los 2 tipos de oferta para crear:
* </t>
    </r>
    <r>
      <rPr>
        <u/>
        <sz val="10"/>
        <color theme="1"/>
        <rFont val="Arial"/>
        <family val="2"/>
      </rPr>
      <t xml:space="preserve">Oferta full: </t>
    </r>
    <r>
      <rPr>
        <sz val="10"/>
        <color theme="1"/>
        <rFont val="Arial"/>
        <family val="2"/>
      </rPr>
      <t xml:space="preserve"> Permite la publicación de una oferta, donde podrá visualizar todas las HV de los aplicantes. Tiene la posibilidad de replicarse en las BU, EE y SE.
* </t>
    </r>
    <r>
      <rPr>
        <u/>
        <sz val="10"/>
        <color theme="1"/>
        <rFont val="Arial"/>
        <family val="2"/>
      </rPr>
      <t>Oferta Gratis:</t>
    </r>
    <r>
      <rPr>
        <sz val="10"/>
        <color theme="1"/>
        <rFont val="Arial"/>
        <family val="2"/>
      </rPr>
      <t xml:space="preserve"> Permite la publicación de una oferta gratis, donde podrá visualizar hasta 5 HV de los aplicantes a la oferta. Aplica para ofertas de todos los niveles laborales. (Esta oferta solo esta vigente los primeros 8 dias despues de la creación de la empresa)</t>
    </r>
  </si>
  <si>
    <r>
      <rPr>
        <b/>
        <u/>
        <sz val="14"/>
        <color theme="1"/>
        <rFont val="Arial"/>
        <family val="2"/>
      </rPr>
      <t>Crear oferta Gratis</t>
    </r>
    <r>
      <rPr>
        <sz val="10"/>
        <color theme="1"/>
        <rFont val="Arial"/>
        <family val="2"/>
      </rPr>
      <t xml:space="preserve">
se selecciona la opción de crear oferta GRATIS
NOTA: Debe tener activo este producto.</t>
    </r>
  </si>
  <si>
    <t>Se visualiza el formulario "Creando oferta en plan GRATIS"
Visualizar opción "« Cambiar plan seleccionado" (Sirve para cambiar el tipo de oferta a crear)
Visualizar los campos: 
- Datos basicos
- Requisitos 
- Ubicación de la oferta 
- Datos complementarios
- Agregar palabras clave
- Agregar un cuestionario a la oferta
- Quiero publicar mi oferta en (EE, SE, BU, Excepción)
- Boton Cancelar y Crear oferta</t>
  </si>
  <si>
    <r>
      <rPr>
        <u/>
        <sz val="10"/>
        <color theme="1"/>
        <rFont val="Arial"/>
        <family val="2"/>
      </rPr>
      <t xml:space="preserve">Diligenciarlos datos del formulario para crear la oferta
</t>
    </r>
    <r>
      <rPr>
        <u/>
        <sz val="10"/>
        <color theme="1"/>
        <rFont val="Arial"/>
        <family val="2"/>
      </rPr>
      <t>Diligenciar los diferentes campos para crear la oferta y de caracter obligatorio para datos basicos: : "Nombre de la oferta , nivel laboral , subnivel laboral, área de trabajo, descripción general, sector y industria, profesión, rango salarial, experiencia mínima", ubicación , y datos complementarios como fechas y palabras clave (Maximo 10 palabras clave)</t>
    </r>
  </si>
  <si>
    <t>El sistema  valida que los campos obligatorios del formulario para crear la oferta sean creados correctamente y el recuadro de cada campo se cambia a color verde.</t>
  </si>
  <si>
    <r>
      <rPr>
        <u/>
        <sz val="10"/>
        <color theme="1"/>
        <rFont val="Arial"/>
        <family val="2"/>
      </rPr>
      <t xml:space="preserve">Campo "Fecha de publicacion y vigencia": 
</t>
    </r>
    <r>
      <rPr>
        <u/>
        <sz val="10"/>
        <color theme="1"/>
        <rFont val="Arial"/>
        <family val="2"/>
      </rPr>
      <t>Seleccionar la fecha en la que se desee publicar la oferta (debe ser hoy o mayor)</t>
    </r>
  </si>
  <si>
    <t>La vigencia de la oferta unicamente puede ser de 10 dias.</t>
  </si>
  <si>
    <r>
      <rPr>
        <u/>
        <sz val="10"/>
        <color theme="1"/>
        <rFont val="Arial"/>
        <family val="2"/>
      </rPr>
      <t xml:space="preserve">Campo "Quiero publicar mi oferta en": 
</t>
    </r>
    <r>
      <rPr>
        <u/>
        <sz val="10"/>
        <color theme="1"/>
        <rFont val="Arial"/>
        <family val="2"/>
      </rPr>
      <t>Seleccionar cualquier sitio de publicacion diferente a Elempleo.</t>
    </r>
  </si>
  <si>
    <t>Visualizar un pop-up "Necesita comprar producto
Necesita un mejor producto para poder acceder a esta funcionalidad. ¿Desea comprar?"
Visualizar los botones Cancelar y Aceptar</t>
  </si>
  <si>
    <t>El sistema se direcciona a la seccion Productos &amp; Servicios</t>
  </si>
  <si>
    <t>Clic en la opción "Atrás" del navegador, para volver a la pantalla anterior.
Nota: Si se selecciona la opcion del mené "crear oferta" se borrarán los campos anteriormente diligenciados.</t>
  </si>
  <si>
    <t>Se visualiza el formulario "Creando oferta en plan Freemium Tradicional" con los datos diligenciado previamente.</t>
  </si>
  <si>
    <t>Clic en Crear oferta</t>
  </si>
  <si>
    <t>Visualizar pop-up con el msj "¿Desea publicar la oferta de empleo?
Si aceptas, la vacante empezará a salir en elempleo.com"
Visualizar el boton Cancelar y Aceptar</t>
  </si>
  <si>
    <t>Visualzar el Resumen de Oferta con los siguientes datos:
¡Tu oferta ha sido publicada!
Se ha descontado una unidad de tu producto, el número de unidades restantes es (NUM unidades restantes), puedes ver en elempleo.com
- Datos basicos: Titulo, Sector, ID, Fecha publicacion, Nivel laboral, Sub nivel, Area.
- Requisitos: Descripcion, Sector, Profesion, Nivel de estudio, Rango salarial, Experiencia, Idioma, Tipo de contrato, Modalidad laboral, Genero
- Ubicacion de la oferta: Nombre y direccion
- Datos complementarios: Palabras clave
- Medios de publicacion: Visualizar los medios donde se publicara la oferta.
- URL de la oferta.
- Enlace "Ver en elempleo.com&gt;&gt;"
- Boton: Publicar otra oferta</t>
  </si>
  <si>
    <t>Copiar la URL de la oferta y pegarla en otra pestaña del navegador.</t>
  </si>
  <si>
    <t>Visualizar la oferta en mvc personas. Validar que los datos de creacion esten correctos.</t>
  </si>
  <si>
    <t>En la pagina "Resumen de la oferta" hacer clic en "Ver en elempleo.com »"</t>
  </si>
  <si>
    <t>Se abre una nueva pestaña y visualizar la oferta en mvc personas. Validar que los datos de creacion esten correctos.</t>
  </si>
  <si>
    <t xml:space="preserve">Clic en "Publicar otra oferta" </t>
  </si>
  <si>
    <t>Se direcciona a la seccion "Crear oferta" y se visualizan los tipos de ofertas que se tienen disponibles para crear.</t>
  </si>
  <si>
    <t>Validar la creacion de la oferta:
En el menu izquierdo, clic en Mis ofertas</t>
  </si>
  <si>
    <t>Visualizar Mis ofertas, validar que la oferta recién creada tenga el estado "Publicada".</t>
  </si>
  <si>
    <r>
      <rPr>
        <b/>
        <u/>
        <sz val="14"/>
        <color theme="1"/>
        <rFont val="Arial"/>
        <family val="2"/>
      </rPr>
      <t>Crear oferta full en Elempleo</t>
    </r>
    <r>
      <rPr>
        <sz val="10"/>
        <color theme="1"/>
        <rFont val="Arial"/>
        <family val="2"/>
      </rPr>
      <t xml:space="preserve">
se selecciona la opción de crear oferta full en EE.</t>
    </r>
  </si>
  <si>
    <t>Se visualiza el formulario "Creando oferta en plan Oferta Full"
Visualizar opción "« Cambiar plan seleccionado" (Sirve para cambiar el tipo de oferta a crear)
Visualizar los campos: 
- Datos basicos
- Requisitos 
- Ubicación de la oferta 
- Datos complementarios
- Agregar palabras clave
- Agregar un cuestionario a la oferta
- Quiero publicar mi oferta en (EE, SE, BU, Excepción)
- Boton Cancelar y Crear oferta</t>
  </si>
  <si>
    <r>
      <rPr>
        <u/>
        <sz val="10"/>
        <color theme="1"/>
        <rFont val="Arial"/>
        <family val="2"/>
      </rPr>
      <t xml:space="preserve">Diligenciarlos datos del formulario para crear la oferta
</t>
    </r>
    <r>
      <rPr>
        <u/>
        <sz val="10"/>
        <color theme="1"/>
        <rFont val="Arial"/>
        <family val="2"/>
      </rPr>
      <t>Diligenciar los diferentes campos para crear la oferta y de caracter obligatorio para datos basicos: : "Nombre de la oferta , nivel laboral , subnivel laboral, área de trabajo, descripción general, sector y industria, profesión, rango salarial, experiencia mínima", ubicación , y datos complementarios como fechas y palabras clave (Maximo 10 palabras clave)</t>
    </r>
  </si>
  <si>
    <r>
      <rPr>
        <u/>
        <sz val="10"/>
        <color theme="1"/>
        <rFont val="Arial"/>
        <family val="2"/>
      </rPr>
      <t xml:space="preserve">Campo "Fecha de publicacion y vigencia": 
</t>
    </r>
    <r>
      <rPr>
        <u/>
        <sz val="10"/>
        <color theme="1"/>
        <rFont val="Arial"/>
        <family val="2"/>
      </rPr>
      <t>Seleccionar la fecha en la que se desee publicar la oferta (debe ser hoy o mayor)</t>
    </r>
  </si>
  <si>
    <t>La vigencia de la oferta unicamente puede ser de 30 dias.</t>
  </si>
  <si>
    <r>
      <rPr>
        <u/>
        <sz val="10"/>
        <color theme="1"/>
        <rFont val="Arial"/>
        <family val="2"/>
      </rPr>
      <t xml:space="preserve">Campo "Quiero publicar mi oferta en": 
</t>
    </r>
    <r>
      <rPr>
        <u/>
        <sz val="10"/>
        <color theme="1"/>
        <rFont val="Arial"/>
        <family val="2"/>
      </rPr>
      <t>Seleccionar la opcion Elempleo.</t>
    </r>
  </si>
  <si>
    <t>Visualizar que el chek de la opcion Elempleo quede marcado correctamente.</t>
  </si>
  <si>
    <r>
      <rPr>
        <b/>
        <u/>
        <sz val="14"/>
        <color theme="1"/>
        <rFont val="Arial"/>
        <family val="2"/>
      </rPr>
      <t>Crear oferta full Confidencial</t>
    </r>
    <r>
      <rPr>
        <sz val="10"/>
        <color theme="1"/>
        <rFont val="Arial"/>
        <family val="2"/>
      </rPr>
      <t xml:space="preserve">
se selecciona la opción de crear oferta full en EE.</t>
    </r>
  </si>
  <si>
    <r>
      <rPr>
        <u/>
        <sz val="10"/>
        <color theme="1"/>
        <rFont val="Arial"/>
        <family val="2"/>
      </rPr>
      <t xml:space="preserve">Diligenciarlos datos del formulario para crear la oferta
</t>
    </r>
    <r>
      <rPr>
        <u/>
        <sz val="10"/>
        <color theme="1"/>
        <rFont val="Arial"/>
        <family val="2"/>
      </rPr>
      <t>Diligenciar los diferentes campos para crear la oferta y de caracter obligatorio para datos basicos: : "Nombre de la oferta , nivel laboral , subnivel laboral, área de trabajo, descripción general, sector y industria, profesión, rango salarial, experiencia mínima", ubicación , y datos complementarios como fechas y palabras clave (Maximo 10 palabras clave)</t>
    </r>
  </si>
  <si>
    <r>
      <rPr>
        <u/>
        <sz val="10"/>
        <color theme="1"/>
        <rFont val="Arial"/>
        <family val="2"/>
      </rPr>
      <t xml:space="preserve">Campo "Fecha de publicacion y vigencia": 
</t>
    </r>
    <r>
      <rPr>
        <u/>
        <sz val="10"/>
        <color theme="1"/>
        <rFont val="Arial"/>
        <family val="2"/>
      </rPr>
      <t>Seleccionar la fecha en la que se desee publicar la oferta (debe ser hoy o mayor)</t>
    </r>
  </si>
  <si>
    <r>
      <rPr>
        <u/>
        <sz val="10"/>
        <color theme="1"/>
        <rFont val="Arial"/>
        <family val="2"/>
      </rPr>
      <t xml:space="preserve">Campo "Quiero publicar mi oferta en": 
</t>
    </r>
    <r>
      <rPr>
        <u/>
        <sz val="10"/>
        <color theme="1"/>
        <rFont val="Arial"/>
        <family val="2"/>
      </rPr>
      <t>Seleccionar la opcion Elempleo y la opcion Confidencial</t>
    </r>
  </si>
  <si>
    <t>Visualizar que el chek de la opcion Elempleo y Confidencial queden marcado correctamente.</t>
  </si>
  <si>
    <t>Visualzar el Resumen de Oferta con los siguientes datos:
¡Tu oferta ha sido publicada!
Se ha descontado una unidad de tu producto, el número de unidades restantes es (NUM unidades restantes), puedes ver en elempleo.com
- Datos basicos: Titulo, Sector, ID, Fecha publicacion, Nivel laboral, Sub nivel, Area.
- Requisitos: Descripcion, Sector, Profesion, Nivel de estudio, Rango salarial, Experiencia, Idioma, Tipo de contrato, Modalidad laboral, Genero
- Ubicacion de la oferta: Nombre y direccion
- Datos complementarios: Palabras clave
- Medios de publicacion: Visualizar los medios donde se publicara la oferta. (Debe decir "Confidencial")
- URL de la oferta.
- Enlace "Ver en elempleo.com&gt;&gt;"
- Boton: Publicar otra oferta</t>
  </si>
  <si>
    <t>Visualizar la oferta en mvc personas. Validar que los datos de creacion esten correctos. Que la empresa diga "Confidencial"</t>
  </si>
  <si>
    <t>Se abre una nueva pestaña y visualizar la oferta en mvc personas. Validar que los datos de creacion esten correctos. Que la empresa diga "Confidencial"</t>
  </si>
  <si>
    <r>
      <rPr>
        <b/>
        <u/>
        <sz val="14"/>
        <color theme="1"/>
        <rFont val="Arial"/>
        <family val="2"/>
      </rPr>
      <t>Crear oferta full Sitio empresarial</t>
    </r>
    <r>
      <rPr>
        <sz val="10"/>
        <color theme="1"/>
        <rFont val="Arial"/>
        <family val="2"/>
      </rPr>
      <t xml:space="preserve">
se selecciona la opción de crear oferta full en EE.
NOTA: La empresa debe tener activo el paquete y contar con el "Sitio empresarial"</t>
    </r>
  </si>
  <si>
    <r>
      <rPr>
        <u/>
        <sz val="10"/>
        <color theme="1"/>
        <rFont val="Arial"/>
        <family val="2"/>
      </rPr>
      <t xml:space="preserve">Diligenciarlos datos del formulario para crear la oferta
</t>
    </r>
    <r>
      <rPr>
        <u/>
        <sz val="10"/>
        <color theme="1"/>
        <rFont val="Arial"/>
        <family val="2"/>
      </rPr>
      <t>Diligenciar los diferentes campos para crear la oferta y de caracter obligatorio para datos basicos: : "Nombre de la oferta , nivel laboral , subnivel laboral, área de trabajo, descripción general, sector y industria, profesión, rango salarial, experiencia mínima", ubicación , y datos complementarios como fechas y palabras clave (Maximo 10 palabras clave)</t>
    </r>
  </si>
  <si>
    <r>
      <rPr>
        <u/>
        <sz val="10"/>
        <color theme="1"/>
        <rFont val="Arial"/>
        <family val="2"/>
      </rPr>
      <t xml:space="preserve">Campo "Fecha de publicacion y vigencia": 
</t>
    </r>
    <r>
      <rPr>
        <u/>
        <sz val="10"/>
        <color theme="1"/>
        <rFont val="Arial"/>
        <family val="2"/>
      </rPr>
      <t>Seleccionar la fecha en la que se desee publicar la oferta (debe ser hoy o mayor)</t>
    </r>
  </si>
  <si>
    <r>
      <rPr>
        <u/>
        <sz val="10"/>
        <color theme="1"/>
        <rFont val="Arial"/>
        <family val="2"/>
      </rPr>
      <t xml:space="preserve">Campo "Quiero publicar mi oferta en": 
</t>
    </r>
    <r>
      <rPr>
        <u/>
        <sz val="10"/>
        <color theme="1"/>
        <rFont val="Arial"/>
        <family val="2"/>
      </rPr>
      <t>Seleccionar la opcion "Sitio empresarial"</t>
    </r>
  </si>
  <si>
    <t>Visualizar que el chek de la opcion Sitio empresarial quede marcado correctamente.</t>
  </si>
  <si>
    <t>Visualzar el Resumen de Oferta con los siguientes datos:
¡Tu oferta ha sido publicada!
Se ha descontado una unidad de tu producto, el número de unidades restantes es (NUM unidades restantes), puedes ver en elempleo.com
- Datos basicos: Titulo, Sector, ID, Fecha publicacion, Nivel laboral, Sub nivel, Area.
- Requisitos: Descripcion, Sector, Profesion, Nivel de estudio, Rango salarial, Experiencia, Idioma, Tipo de contrato, Modalidad laboral, Genero
- Ubicacion de la oferta: Nombre y direccion
- Datos complementarios: Palabras clave
- Medios de publicacion: Visualizar los medios donde se publicara la oferta. (Debe decir "Sitio empresarial")
- URL de la oferta.
- Enlace "Ver en elempleo.com&gt;&gt;"
- Boton: Publicar otra oferta</t>
  </si>
  <si>
    <t>Visualizar la oferta en mvc personas. Validar que los datos de creacion esten correctos. Que se visualice el nombre de la empresa.</t>
  </si>
  <si>
    <t>Se abre una nueva pestaña y visualizar la oferta en mvc personas. Validar que los datos de creacion esten correctos. Que se visualice el nombre de la empresa.</t>
  </si>
  <si>
    <r>
      <rPr>
        <b/>
        <u/>
        <sz val="14"/>
        <color theme="1"/>
        <rFont val="Arial"/>
        <family val="2"/>
      </rPr>
      <t>Crear oferta full Sitio empresarial Interna</t>
    </r>
    <r>
      <rPr>
        <sz val="10"/>
        <color theme="1"/>
        <rFont val="Arial"/>
        <family val="2"/>
      </rPr>
      <t xml:space="preserve">
se selecciona la opción de crear oferta full en EE.
NOTA: La empresa debe tener activo el paquete y contar con el "Sitio empresarial"</t>
    </r>
  </si>
  <si>
    <r>
      <rPr>
        <u/>
        <sz val="10"/>
        <color theme="1"/>
        <rFont val="Arial"/>
        <family val="2"/>
      </rPr>
      <t xml:space="preserve">Diligenciarlos datos del formulario para crear la oferta
</t>
    </r>
    <r>
      <rPr>
        <u/>
        <sz val="10"/>
        <color theme="1"/>
        <rFont val="Arial"/>
        <family val="2"/>
      </rPr>
      <t>Diligenciar los diferentes campos para crear la oferta y de caracter obligatorio para datos basicos: : "Nombre de la oferta , nivel laboral , subnivel laboral, área de trabajo, descripción general, sector y industria, profesión, rango salarial, experiencia mínima", ubicación , y datos complementarios como fechas y palabras clave (Maximo 10 palabras clave)</t>
    </r>
  </si>
  <si>
    <r>
      <rPr>
        <u/>
        <sz val="10"/>
        <color theme="1"/>
        <rFont val="Arial"/>
        <family val="2"/>
      </rPr>
      <t xml:space="preserve">Campo "Fecha de publicacion y vigencia": 
</t>
    </r>
    <r>
      <rPr>
        <u/>
        <sz val="10"/>
        <color theme="1"/>
        <rFont val="Arial"/>
        <family val="2"/>
      </rPr>
      <t>Seleccionar la fecha en la que se desee publicar la oferta (debe ser hoy o mayor)</t>
    </r>
  </si>
  <si>
    <r>
      <rPr>
        <u/>
        <sz val="10"/>
        <color theme="1"/>
        <rFont val="Arial"/>
        <family val="2"/>
      </rPr>
      <t xml:space="preserve">Campo "Quiero publicar mi oferta en": 
</t>
    </r>
    <r>
      <rPr>
        <u/>
        <sz val="10"/>
        <color theme="1"/>
        <rFont val="Arial"/>
        <family val="2"/>
      </rPr>
      <t>Seleccionar la opcion "Sitio empresarial" y la opcion "Convocatoria interna"</t>
    </r>
  </si>
  <si>
    <t>Visualizar que el chek de la opcion Sitio empresarial y la de "Convocatoria Interna" quede marcado correctamente.</t>
  </si>
  <si>
    <t>Visualzar el Resumen de Oferta con los siguientes datos:
¡Tu oferta ha sido publicada!
Se ha descontado una unidad de tu producto, el número de unidades restantes es (NUM unidades restantes), puedes ver en elempleo.com
- Datos basicos: Titulo, Sector, ID, Fecha publicacion, Nivel laboral, Sub nivel, Area.
- Requisitos: Descripcion, Sector, Profesion, Nivel de estudio, Rango salarial, Experiencia, Idioma, Tipo de contrato, Modalidad laboral, Genero
- Ubicacion de la oferta: Nombre y direccion
- Datos complementarios: Palabras clave
- Medios de publicacion: Visualizar los medios donde se publicara la oferta. (Debe decir "Sitio empresarial")
- Enlace "Ver en elempleo.com&gt;&gt;"
- Boton: Publicar otra oferta</t>
  </si>
  <si>
    <r>
      <rPr>
        <b/>
        <u/>
        <sz val="14"/>
        <color theme="1"/>
        <rFont val="Arial"/>
        <family val="2"/>
      </rPr>
      <t>Crear oferta full Sitio empresarial Compartida</t>
    </r>
    <r>
      <rPr>
        <sz val="10"/>
        <color theme="1"/>
        <rFont val="Arial"/>
        <family val="2"/>
      </rPr>
      <t xml:space="preserve">
se selecciona la opción de crear oferta full en EE.
NOTA: La empresa debe tener activo el paquete y contar con el "Sitio empresarial"</t>
    </r>
  </si>
  <si>
    <r>
      <rPr>
        <u/>
        <sz val="10"/>
        <color theme="1"/>
        <rFont val="Arial"/>
        <family val="2"/>
      </rPr>
      <t xml:space="preserve">Diligenciarlos datos del formulario para crear la oferta
</t>
    </r>
    <r>
      <rPr>
        <u/>
        <sz val="10"/>
        <color theme="1"/>
        <rFont val="Arial"/>
        <family val="2"/>
      </rPr>
      <t>Diligenciar los diferentes campos para crear la oferta y de caracter obligatorio para datos basicos: : "Nombre de la oferta , nivel laboral , subnivel laboral, área de trabajo, descripción general, sector y industria, profesión, rango salarial, experiencia mínima", ubicación , y datos complementarios como fechas y palabras clave (Maximo 10 palabras clave)</t>
    </r>
  </si>
  <si>
    <r>
      <rPr>
        <u/>
        <sz val="10"/>
        <color theme="1"/>
        <rFont val="Arial"/>
        <family val="2"/>
      </rPr>
      <t xml:space="preserve">Campo "Fecha de publicacion y vigencia": 
</t>
    </r>
    <r>
      <rPr>
        <u/>
        <sz val="10"/>
        <color theme="1"/>
        <rFont val="Arial"/>
        <family val="2"/>
      </rPr>
      <t>Seleccionar la fecha en la que se desee publicar la oferta (debe ser hoy o mayor)</t>
    </r>
  </si>
  <si>
    <r>
      <rPr>
        <u/>
        <sz val="10"/>
        <color theme="1"/>
        <rFont val="Arial"/>
        <family val="2"/>
      </rPr>
      <t xml:space="preserve">Campo "Quiero publicar mi oferta en": 
</t>
    </r>
    <r>
      <rPr>
        <u/>
        <sz val="10"/>
        <color theme="1"/>
        <rFont val="Arial"/>
        <family val="2"/>
      </rPr>
      <t>Seleccionar la opcion "Sitio empresarial" y la opcion "Compartida"</t>
    </r>
  </si>
  <si>
    <t>Visualizar que el chek de la opcion Sitio empresarial y la de "Compartida" quede marcado correctamente.</t>
  </si>
  <si>
    <r>
      <rPr>
        <b/>
        <u/>
        <sz val="14"/>
        <color theme="1"/>
        <rFont val="Arial"/>
        <family val="2"/>
      </rPr>
      <t>Crear oferta full Alianza Universidades</t>
    </r>
    <r>
      <rPr>
        <sz val="10"/>
        <color theme="1"/>
        <rFont val="Arial"/>
        <family val="2"/>
      </rPr>
      <t xml:space="preserve">
se selecciona la opción de crear oferta full en EE.
</t>
    </r>
  </si>
  <si>
    <r>
      <rPr>
        <u/>
        <sz val="10"/>
        <color theme="1"/>
        <rFont val="Arial"/>
        <family val="2"/>
      </rPr>
      <t xml:space="preserve">Diligenciarlos datos del formulario para crear la oferta
</t>
    </r>
    <r>
      <rPr>
        <u/>
        <sz val="10"/>
        <color theme="1"/>
        <rFont val="Arial"/>
        <family val="2"/>
      </rPr>
      <t>Diligenciar los diferentes campos para crear la oferta y de caracter obligatorio para datos basicos: : "Nombre de la oferta , nivel laboral , subnivel laboral, área de trabajo, descripción general, sector y industria, profesión, rango salarial, experiencia mínima", ubicación , y datos complementarios como fechas y palabras clave (Maximo 10 palabras clave)</t>
    </r>
  </si>
  <si>
    <r>
      <rPr>
        <u/>
        <sz val="10"/>
        <color theme="1"/>
        <rFont val="Arial"/>
        <family val="2"/>
      </rPr>
      <t xml:space="preserve">Campo "Profesion": 
</t>
    </r>
    <r>
      <rPr>
        <u/>
        <sz val="10"/>
        <color theme="1"/>
        <rFont val="Arial"/>
        <family val="2"/>
      </rPr>
      <t>Seleccionar la fecha en la que se desee publicar la oferta (debe ser hoy o mayor)</t>
    </r>
  </si>
  <si>
    <t>Se premite seleccionar maximo 5 profesiones, dependiendo de las seleccionas se va a visualizar la universidad que cuenta con estudiantes en dicha profesion.</t>
  </si>
  <si>
    <r>
      <rPr>
        <u/>
        <sz val="10"/>
        <color theme="1"/>
        <rFont val="Arial"/>
        <family val="2"/>
      </rPr>
      <t xml:space="preserve">Campo "Fecha de publicacion y vigencia": 
</t>
    </r>
    <r>
      <rPr>
        <u/>
        <sz val="10"/>
        <color theme="1"/>
        <rFont val="Arial"/>
        <family val="2"/>
      </rPr>
      <t>Seleccionar la fecha en la que se desee publicar la oferta (debe ser hoy o mayor)</t>
    </r>
  </si>
  <si>
    <r>
      <rPr>
        <u/>
        <sz val="10"/>
        <color theme="1"/>
        <rFont val="Arial"/>
        <family val="2"/>
      </rPr>
      <t xml:space="preserve">Campo "Quiero publicar mi oferta en": 
</t>
    </r>
    <r>
      <rPr>
        <u/>
        <sz val="10"/>
        <color theme="1"/>
        <rFont val="Arial"/>
        <family val="2"/>
      </rPr>
      <t>Seleccionar la opcion "Alianza universidades"</t>
    </r>
  </si>
  <si>
    <t>Visualizar que el chek de la opcion "Elempleo" y "Alianza universidades" quede marcado correctamente.
Visualizar Tipo de candidato (Estudiante, Practicante, Egresado)
Visualizar enlace "Seleccionar instituciones"</t>
  </si>
  <si>
    <t>Seleccionar tipo de candidato y clic en "Seleccionar instituciones"</t>
  </si>
  <si>
    <t>Se despliega la ventana "Selecciona las universidades o ferias donde quieres compartir tu oferta" con las universidades diponibles para publicar la oferta a crear</t>
  </si>
  <si>
    <t>Seleccionar una o mas universidades y hacer clic en "Agregar bases universitarias"</t>
  </si>
  <si>
    <t>La ventana se cierra y se visualiza en el formulario de Crear oferta.</t>
  </si>
  <si>
    <r>
      <rPr>
        <b/>
        <u/>
        <sz val="14"/>
        <color theme="1"/>
        <rFont val="Arial"/>
        <family val="2"/>
      </rPr>
      <t>Crear oferta full Excepción</t>
    </r>
    <r>
      <rPr>
        <sz val="10"/>
        <color theme="1"/>
        <rFont val="Arial"/>
        <family val="2"/>
      </rPr>
      <t xml:space="preserve">
se selecciona la opción de crear oferta full en EE.
NOTA: La oferta no quedará publicada en Elempleo ni en el SE.
NOTA 2: Este tipo de oferta no dede descontar créditos de publicación de oferta.</t>
    </r>
  </si>
  <si>
    <r>
      <rPr>
        <u/>
        <sz val="10"/>
        <color theme="1"/>
        <rFont val="Arial"/>
        <family val="2"/>
      </rPr>
      <t xml:space="preserve">Diligenciarlos datos del formulario para crear la oferta
</t>
    </r>
    <r>
      <rPr>
        <u/>
        <sz val="10"/>
        <color theme="1"/>
        <rFont val="Arial"/>
        <family val="2"/>
      </rPr>
      <t>Diligenciar los diferentes campos para crear la oferta y de caracter obligatorio para datos basicos: : "Nombre de la oferta , nivel laboral , subnivel laboral, área de trabajo, descripción general, sector y industria, profesión, rango salarial, experiencia mínima", ubicación , y datos complementarios como fechas y palabras clave (Maximo 10 palabras clave)</t>
    </r>
  </si>
  <si>
    <r>
      <rPr>
        <u/>
        <sz val="10"/>
        <color theme="1"/>
        <rFont val="Arial"/>
        <family val="2"/>
      </rPr>
      <t xml:space="preserve">Campo "Fecha de publicacion y vigencia": 
</t>
    </r>
    <r>
      <rPr>
        <u/>
        <sz val="10"/>
        <color theme="1"/>
        <rFont val="Arial"/>
        <family val="2"/>
      </rPr>
      <t>Seleccionar la fecha en la que se desee publicar la oferta (debe ser hoy o mayor)</t>
    </r>
  </si>
  <si>
    <r>
      <rPr>
        <u/>
        <sz val="10"/>
        <color theme="1"/>
        <rFont val="Arial"/>
        <family val="2"/>
      </rPr>
      <t xml:space="preserve">Campo "Quiero publicar mi oferta en": 
</t>
    </r>
    <r>
      <rPr>
        <u/>
        <sz val="10"/>
        <color theme="1"/>
        <rFont val="Arial"/>
        <family val="2"/>
      </rPr>
      <t>Seleccionar la opcion "Excepción"</t>
    </r>
  </si>
  <si>
    <t>Visualizar que el chek de la opcion "Excepción" quede marcado correctamente.</t>
  </si>
  <si>
    <t>Visualzar el Resumen de Oferta con los siguientes datos:
¡Tu oferta ha sido Guardada!
Has creado una oferta excepcional y ha sido guardada satisfactoriamente.
- Datos basicos: Titulo, Sector, ID, Fecha publicacion, Nivel laboral, Sub nivel, Area.
- Requisitos: Descripcion, Sector, Profesion, Nivel de estudio, Rango salarial, Experiencia, Idioma, Tipo de contrato, Modalidad laboral, Genero
- Ubicacion de la oferta: Nombre y direccion
- Datos complementarios: Palabras clave
- Medios de publicacion: Visualizar los medios donde se publicara la oferta. (Debe decir "Excepción")
- Boton: Publicar otra oferta</t>
  </si>
  <si>
    <t>Visualizar Mis ofertas, validar que la oferta recién creada tenga el estado "NO Publicada".</t>
  </si>
  <si>
    <r>
      <rPr>
        <b/>
        <u/>
        <sz val="14"/>
        <color theme="1"/>
        <rFont val="Arial"/>
        <family val="2"/>
      </rPr>
      <t>Guardar oferta</t>
    </r>
    <r>
      <rPr>
        <sz val="10"/>
        <color theme="1"/>
        <rFont val="Arial"/>
        <family val="2"/>
      </rPr>
      <t xml:space="preserve">
se selecciona la opción de crear oferta full en EE.
NOTA: El usuario NO debe tener creditos para la creación de ofertas.
</t>
    </r>
  </si>
  <si>
    <r>
      <rPr>
        <u/>
        <sz val="10"/>
        <color theme="1"/>
        <rFont val="Arial"/>
        <family val="2"/>
      </rPr>
      <t xml:space="preserve">Diligenciarlos datos del formulario para crear la oferta
</t>
    </r>
    <r>
      <rPr>
        <u/>
        <sz val="10"/>
        <color theme="1"/>
        <rFont val="Arial"/>
        <family val="2"/>
      </rPr>
      <t>Diligenciar los diferentes campos para crear la oferta y de caracter obligatorio para datos basicos: : "Nombre de la oferta , nivel laboral , subnivel laboral, área de trabajo, descripción general, sector y industria, profesión, rango salarial, experiencia mínima", ubicación , y datos complementarios como fechas y palabras clave (Maximo 10 palabras clave)</t>
    </r>
  </si>
  <si>
    <r>
      <rPr>
        <u/>
        <sz val="10"/>
        <color theme="1"/>
        <rFont val="Arial"/>
        <family val="2"/>
      </rPr>
      <t xml:space="preserve">Campo "Fecha de publicacion y vigencia": 
</t>
    </r>
    <r>
      <rPr>
        <u/>
        <sz val="10"/>
        <color theme="1"/>
        <rFont val="Arial"/>
        <family val="2"/>
      </rPr>
      <t>Seleccionar la fecha en la que se desee publicar la oferta (debe ser hoy o mayor)</t>
    </r>
  </si>
  <si>
    <r>
      <rPr>
        <u/>
        <sz val="10"/>
        <color theme="1"/>
        <rFont val="Arial"/>
        <family val="2"/>
      </rPr>
      <t xml:space="preserve">Campo "Quiero publicar mi oferta en": 
</t>
    </r>
    <r>
      <rPr>
        <u/>
        <sz val="10"/>
        <color theme="1"/>
        <rFont val="Arial"/>
        <family val="2"/>
      </rPr>
      <t>Seleccionar cualquier opcion a publicar (Elempleo, Sitio empresarial, Alianza universidades)</t>
    </r>
  </si>
  <si>
    <t>Visualizar que el chek de la opcion seleccionada quede marcado correctamente.</t>
  </si>
  <si>
    <t>Visualzar el Resumen de Oferta con los siguientes datos:
¡Tu oferta ha sido guardada!
No tienes unidades del productos “Oferta de empleo” para publicar esta oferta, renueva o adquiere un plan.
Visualizar "Ver mis ofertas " y el botón "Ir a pagar"
- Datos basicos: Titulo, Sector, ID, Fecha publicacion, Nivel laboral, Sub nivel, Area.
- Requisitos: Descripcion, Sector, Profesion, Nivel de estudio, Rango salarial, Experiencia, Idioma, Tipo de contrato, Modalidad laboral, Genero
- Ubicacion de la oferta: Nombre y direccion
- Datos complementarios: Palabras clave
- Medios de publicacion: Visualizar los medios donde se publicara la oferta.
- Boton: Publicar otra oferta</t>
  </si>
  <si>
    <t xml:space="preserve">Opcion 1:
Clic en "Ir a pagar" </t>
  </si>
  <si>
    <t>Visualizar el formulario del proceso de compra.
En la parte izquierda se muestra el nombre del producto a comprar (Oferta Full) y un contador de unidades para agregar o restar.
Visualizar un text box "Ingresa tu cupon" y el boton Validar.
Visualizar el metodo de pago:
  *Tarjeta de crédito (Visa, Master, American, Diners)
  *Cuenta de ahorros corriente o PSE
  *Consignación
Visualizar el boton "Ir a pagar" o "Generar el cupón de pago" (Depende del metodo de pago seleccionado)</t>
  </si>
  <si>
    <r>
      <rPr>
        <u/>
        <sz val="10"/>
        <color theme="1"/>
        <rFont val="Arial"/>
        <family val="2"/>
      </rPr>
      <t xml:space="preserve">Pago conTarjeta de crédito:
</t>
    </r>
    <r>
      <rPr>
        <u/>
        <sz val="10"/>
        <color theme="1"/>
        <rFont val="Arial"/>
        <family val="2"/>
      </rPr>
      <t>Seleccionar la opción Tarjeta de crédito y hacer clic en el boton "Ir a pagar"</t>
    </r>
  </si>
  <si>
    <t>Se visualiza la página para realizar la compra, con la la solicitud de datos personales y medio de pago. Se diligencian los datos(de prueba) completos  y se da clic en el botón Pagar.</t>
  </si>
  <si>
    <r>
      <rPr>
        <u/>
        <sz val="10"/>
        <color theme="1"/>
        <rFont val="Arial"/>
        <family val="2"/>
      </rPr>
      <t>Realizar pago:</t>
    </r>
    <r>
      <rPr>
        <u/>
        <sz val="10"/>
        <color theme="1"/>
        <rFont val="Arial"/>
        <family val="2"/>
      </rPr>
      <t xml:space="preserve">
</t>
    </r>
    <r>
      <rPr>
        <u/>
        <sz val="10"/>
        <color theme="1"/>
        <rFont val="Arial"/>
        <family val="2"/>
      </rPr>
      <t>Diligenciar los campos necesarios para realizar el pago,  usuario, datos de tarjeta e identificación, términos y condiciones  y seleccionar botón pagar</t>
    </r>
  </si>
  <si>
    <t xml:space="preserve">Opcion 2:
Clic en "Ver mis ofertas" </t>
  </si>
  <si>
    <t>Visualizar Mis ofertas, validar que la oferta recién creada tenga el estado "Pendiente de pago".</t>
  </si>
  <si>
    <t>Hacer clic sobre el "deslizador" de pendiente de pago</t>
  </si>
  <si>
    <t>Visualizar un pop-up "¿Deseas publicar la oferta?
Para poder publicar ofertas es necesario contar con un producto de ofertas de empleo."
Las opciones de Cancelar y Aceptar.</t>
  </si>
  <si>
    <t>Visualizar la seccion "Productos &amp; Servicios" y las opciones para adquirir un plan o un producto. Seleccionar un plan que incluya ofertas y realizar el proceso de compra.</t>
  </si>
  <si>
    <t xml:space="preserve">Opcion 3:
Asignar unidades desde el administrador de usuarios. </t>
  </si>
  <si>
    <t>El usuario administrador debe asignar productos al usuario que desea publicar la oferta creada.</t>
  </si>
  <si>
    <t>Clic en Mis ofertas</t>
  </si>
  <si>
    <t>Clic en el deslizador Pendiente de pago</t>
  </si>
  <si>
    <t>El deslizador cambia a color verde y el texto queda en estado "Publicada"</t>
  </si>
  <si>
    <t>Opción mis ofertas Edición de ofertas</t>
  </si>
  <si>
    <t xml:space="preserve">seleccionar en el menú  la opción MIS OFERTAS
</t>
  </si>
  <si>
    <t>Se visualiza el listado de ofertas creadas por los usuarios de la empresa</t>
  </si>
  <si>
    <r>
      <rPr>
        <b/>
        <u/>
        <sz val="10"/>
        <color theme="1"/>
        <rFont val="Arial"/>
        <family val="2"/>
      </rPr>
      <t>Editar ofertas</t>
    </r>
    <r>
      <rPr>
        <sz val="10"/>
        <color theme="1"/>
        <rFont val="Arial"/>
        <family val="2"/>
      </rPr>
      <t xml:space="preserve">
Hacer clic en la opción de editar  lado derecho  icono de  lápiz</t>
    </r>
  </si>
  <si>
    <t>Se visualiza el formulario "Editar Oferta"
Visualizar los campos: 
- Datos basicos
- Requisitos 
- Ubicación de la oferta 
- Datos complementarios
- Agregar palabras clave
- Agregar un cuestionario a la oferta
- Quiero publicar mi oferta en (EE, SE, BU, Excepción)
- Boton Cancelar y Editar oferta</t>
  </si>
  <si>
    <r>
      <rPr>
        <sz val="10"/>
        <color theme="1"/>
        <rFont val="Arial"/>
        <family val="2"/>
      </rPr>
      <t>Modificar la oferta:
Los unicos campos que no se permiten modificar son:
-Nombre de la oferta
-Fecha de publicación
-La ubicación donde se publicó la oferta
Clic en Editar oferta</t>
    </r>
    <r>
      <rPr>
        <b/>
        <u/>
        <sz val="10"/>
        <color theme="1"/>
        <rFont val="Arial"/>
        <family val="2"/>
      </rPr>
      <t xml:space="preserve">
</t>
    </r>
  </si>
  <si>
    <t>Visualzar el Resumen de Oferta con los siguientes datos:
¡Los cambios se han guardado!
La oferta de empleo se editó exitosamente.
- Datos basicos: Titulo, Sector, ID, Fecha publicacion, Nivel laboral, Sub nivel, Area.
- Requisitos: Descripcion, Sector, Profesion, Nivel de estudio, Rango salarial, Experiencia, Idioma, Tipo de contrato, Modalidad laboral, Genero
- Ubicacion de la oferta: Nombre y direccion
- Datos complementarios: Palabras clave
- Medios de publicacion: Visualizar los medios donde se publicara la oferta. (Debe decir "Excepción")
- Boton: Publicar otra oferta</t>
  </si>
  <si>
    <t>Validar la edición de la oferta:
En el menu izquierdo, clic en Mis ofertas</t>
  </si>
  <si>
    <t>Visualizar Mis ofertas, validar que la oferta recién modificada tenga los cambios correctamente aplicados.</t>
  </si>
  <si>
    <r>
      <rPr>
        <b/>
        <u/>
        <sz val="10"/>
        <color theme="1"/>
        <rFont val="Arial"/>
        <family val="2"/>
      </rPr>
      <t>Duplicar ofertas</t>
    </r>
    <r>
      <rPr>
        <sz val="10"/>
        <color theme="1"/>
        <rFont val="Arial"/>
        <family val="2"/>
      </rPr>
      <t xml:space="preserve">
Hacer clic en la opción de editar  lado derecho  icono de 2 hojas , en una oferta que se encuentre en la seccion Mis ofertas</t>
    </r>
  </si>
  <si>
    <t>Se visualiza el formulario "Creando oferta en plan Oferta Full"
Validar que el formulario tenga cargados los datos de la oferta a duplicar.
Visualizar opción "« Cambiar plan seleccionado" (Sirve para cambiar el tipo de oferta a crear)
Visualizar los campos: 
- Datos basicos
- Requisitos 
- Ubicación de la oferta 
- Datos complementarios
- Agregar palabras clave
- Agregar un cuestionario a la oferta
- Quiero publicar mi oferta en (EE, SE, BU, Excepción)
- Boton Cancelar y Crear oferta</t>
  </si>
  <si>
    <r>
      <rPr>
        <u/>
        <sz val="10"/>
        <color theme="1"/>
        <rFont val="Arial"/>
        <family val="2"/>
      </rPr>
      <t xml:space="preserve">Diligenciarlos datos del formulario para crear la oferta
</t>
    </r>
    <r>
      <rPr>
        <u/>
        <sz val="10"/>
        <color theme="1"/>
        <rFont val="Arial"/>
        <family val="2"/>
      </rPr>
      <t>Diligenciar los diferentes campos para crear la oferta y de caracter obligatorio para datos basicos: : "Nombre de la oferta , nivel laboral , subnivel laboral, área de trabajo, descripción general, sector y industria, profesión, rango salarial, experiencia mínima", ubicación , y datos complementarios como fechas y palabras clave (Maximo 10 palabras clave)</t>
    </r>
  </si>
  <si>
    <r>
      <rPr>
        <u/>
        <sz val="10"/>
        <color theme="1"/>
        <rFont val="Arial"/>
        <family val="2"/>
      </rPr>
      <t xml:space="preserve">Campo "Fecha de publicacion y vigencia": 
</t>
    </r>
    <r>
      <rPr>
        <u/>
        <sz val="10"/>
        <color theme="1"/>
        <rFont val="Arial"/>
        <family val="2"/>
      </rPr>
      <t>Seleccionar la fecha en la que se desee publicar la oferta (debe ser hoy o mayor)</t>
    </r>
  </si>
  <si>
    <r>
      <rPr>
        <u/>
        <sz val="10"/>
        <color theme="1"/>
        <rFont val="Arial"/>
        <family val="2"/>
      </rPr>
      <t xml:space="preserve">Campo "Quiero publicar mi oferta en": 
</t>
    </r>
    <r>
      <rPr>
        <u/>
        <sz val="10"/>
        <color theme="1"/>
        <rFont val="Arial"/>
        <family val="2"/>
      </rPr>
      <t>Seleccionar la opcion deseada.</t>
    </r>
  </si>
  <si>
    <t>Visualizar que el check de la opcion deseada quede marcado correctamente.</t>
  </si>
  <si>
    <r>
      <rPr>
        <b/>
        <u/>
        <sz val="10"/>
        <color theme="1"/>
        <rFont val="Arial"/>
        <family val="2"/>
      </rPr>
      <t>Renovar oferta:</t>
    </r>
    <r>
      <rPr>
        <b/>
        <sz val="10"/>
        <color theme="1"/>
        <rFont val="Arial"/>
        <family val="2"/>
      </rPr>
      <t xml:space="preserve">
</t>
    </r>
    <r>
      <rPr>
        <sz val="10"/>
        <color theme="1"/>
        <rFont val="Arial"/>
        <family val="2"/>
      </rPr>
      <t>Hacer clic en la opción de editar  lado derecho  icono de flechas girando , en una oferta que se encuentre despublicada</t>
    </r>
  </si>
  <si>
    <t>El sistema permite editar la oferta PARA RENOVARLA a excepción del titulo y mostrar el mensaje de que se alargara la oferta por 30 días más</t>
  </si>
  <si>
    <r>
      <rPr>
        <b/>
        <u/>
        <sz val="10"/>
        <color theme="1"/>
        <rFont val="Arial"/>
        <family val="2"/>
      </rPr>
      <t>Eliminar ofertas:</t>
    </r>
    <r>
      <rPr>
        <b/>
        <sz val="10"/>
        <color theme="1"/>
        <rFont val="Arial"/>
        <family val="2"/>
      </rPr>
      <t xml:space="preserve">
</t>
    </r>
    <r>
      <rPr>
        <sz val="10"/>
        <color theme="1"/>
        <rFont val="Arial"/>
        <family val="2"/>
      </rPr>
      <t>Hacer clic en la opción de eliminar   lado derecho  icono de caneca de basura , en una oferta que se encuentre expirada o No publicada</t>
    </r>
  </si>
  <si>
    <t>El sistema permite eliminar la oferta y esta se elimina del listado de Mis ofertas</t>
  </si>
  <si>
    <t>Validar aplicantes a ofertas</t>
  </si>
  <si>
    <t>Seleccionar en el menú  la opción MIS OFERTAS</t>
  </si>
  <si>
    <t>Se visualiza el listado de ofertas creadas por los usuarios de la empresa.
En la columna "Nombre de la oferta" se visualiza:
-Nombre de la oferta
-Candidatos vistos
-Candidatos seleccionados
-Candidatos por ver</t>
  </si>
  <si>
    <r>
      <rPr>
        <b/>
        <u/>
        <sz val="10"/>
        <color theme="1"/>
        <rFont val="Arial"/>
        <family val="2"/>
      </rPr>
      <t>Candidatos por ver:</t>
    </r>
    <r>
      <rPr>
        <sz val="10"/>
        <color theme="1"/>
        <rFont val="Arial"/>
        <family val="2"/>
      </rPr>
      <t xml:space="preserve">
Clic en la opcion "por ver" en el listado de las ofertas</t>
    </r>
  </si>
  <si>
    <r>
      <rPr>
        <sz val="10"/>
        <color theme="1"/>
        <rFont val="Arial"/>
        <family val="2"/>
      </rPr>
      <t xml:space="preserve">El sistema muestra el panel para ver las hojas de vida  por diferentes tipos de filtros (lado izquierdo) 
</t>
    </r>
    <r>
      <rPr>
        <u/>
        <sz val="10"/>
        <color theme="1"/>
        <rFont val="Arial"/>
        <family val="2"/>
      </rPr>
      <t>Al lado derecho se visualizan los candidatos aplicantes a la oferta</t>
    </r>
    <r>
      <rPr>
        <sz val="10"/>
        <color theme="1"/>
        <rFont val="Arial"/>
        <family val="2"/>
      </rPr>
      <t xml:space="preserve">
Para cada candidato se muestra:
-Foto o iniciales del nombre (Depende que tenga un plan para visualizar HV)
-Nombre (Depende que tenga un plan para visualizar HV), de lo contrario muestra el ID.
-Ultima experiencia laboral
-Edad | Ciudad
-Profesion
-Experiencia (años)
-Aspiracion salarial
-Perfil profesional (3 renglones)
-Habilidades
Adicional en la parte derecha se muestran las opciones para descargar PDA y se muestra el porcentaje de ajuste a la oferta.
Cada candidato mustra las opciones "Descartar" y "Seleccionar"</t>
    </r>
  </si>
  <si>
    <t>Clic en el nombre del candidato</t>
  </si>
  <si>
    <t>Visualizar la hoja de vida del candidato.</t>
  </si>
  <si>
    <r>
      <rPr>
        <b/>
        <u/>
        <sz val="10"/>
        <color theme="1"/>
        <rFont val="Arial"/>
        <family val="2"/>
      </rPr>
      <t>Candidatos vistos:</t>
    </r>
    <r>
      <rPr>
        <sz val="10"/>
        <color theme="1"/>
        <rFont val="Arial"/>
        <family val="2"/>
      </rPr>
      <t xml:space="preserve">
Clic en la opcion "vistos" en el listado de las ofertas</t>
    </r>
  </si>
  <si>
    <r>
      <rPr>
        <sz val="10"/>
        <color theme="1"/>
        <rFont val="Arial"/>
        <family val="2"/>
      </rPr>
      <t xml:space="preserve">El sistema muestra el panel para ver las hojas de vida  por diferentes tipos de filtros (lado izquierdo) 
</t>
    </r>
    <r>
      <rPr>
        <u/>
        <sz val="10"/>
        <color theme="1"/>
        <rFont val="Arial"/>
        <family val="2"/>
      </rPr>
      <t>Al lado derecho se visualizan los candidatos de la oferta ya visualizados en detalle</t>
    </r>
    <r>
      <rPr>
        <sz val="10"/>
        <color theme="1"/>
        <rFont val="Arial"/>
        <family val="2"/>
      </rPr>
      <t xml:space="preserve">
Para cada candidato se muestra:
-Foto o iniciales del nombre (Depende que tenga un plan para visualizar HV)
-Nombre (Depende que tenga un plan para visualizar HV), de lo contrario muestra el ID.
-Ultima experiencia laboral
-Edad | Ciudad
-Profesion
-Experiencia (años)
-Aspiracion salarial
-Perfil profesional (3 renglones)
-Habilidades
Adicional en la parte derecha se muestran las opciones para descargar PDA y se muestra el porcentaje de ajuste a la oferta.
Cada candidato mustra las opciones "Descartar" y "Seleccionar"</t>
    </r>
  </si>
  <si>
    <r>
      <rPr>
        <b/>
        <u/>
        <sz val="10"/>
        <color theme="1"/>
        <rFont val="Arial"/>
        <family val="2"/>
      </rPr>
      <t>Seleccionar candidatos</t>
    </r>
    <r>
      <rPr>
        <sz val="10"/>
        <color theme="1"/>
        <rFont val="Arial"/>
        <family val="2"/>
      </rPr>
      <t xml:space="preserve">
Clic en la opcion "vistos" o "por ver" en el listado de las ofertas</t>
    </r>
  </si>
  <si>
    <r>
      <rPr>
        <sz val="10"/>
        <color theme="1"/>
        <rFont val="Arial"/>
        <family val="2"/>
      </rPr>
      <t xml:space="preserve">El sistema muestra el panel para ver las hojas de vida  por diferentes tipos de filtros (lado izquierdo) 
</t>
    </r>
    <r>
      <rPr>
        <u/>
        <sz val="10"/>
        <color theme="1"/>
        <rFont val="Arial"/>
        <family val="2"/>
      </rPr>
      <t>Al lado derecho se visualizan los candidatos de la oferta aplicantes o ya visualizados en detalle</t>
    </r>
    <r>
      <rPr>
        <sz val="10"/>
        <color theme="1"/>
        <rFont val="Arial"/>
        <family val="2"/>
      </rPr>
      <t xml:space="preserve">
Para cada candidato se muestra:
-Foto o iniciales del nombre 
-Nombre
-Ultima experiencia laboral
-Edad | Ciudad
-Profesion
-Experiencia (años)
-Aspiracion salarial
-Perfil profesional (3 renglones)
-Habilidades
Adicional en la parte derecha se muestran las opciones para descargar PDA y se muestra el porcentaje de ajuste a la oferta.
Cada candidato mustra las opciones "Descartar" y "Seleccionar"</t>
    </r>
  </si>
  <si>
    <t>Clic en la opcion "Seleccionar"</t>
  </si>
  <si>
    <t>Se despliega un listado de las ofertas que tiene la empresa.</t>
  </si>
  <si>
    <t>Seleccionar una oferta del listado</t>
  </si>
  <si>
    <t xml:space="preserve">Se cierra el listado y el boton "Seleccionar" cambia a "Seleccionado" con el color fuxcia y la foto se remarca el borde con este color. </t>
  </si>
  <si>
    <r>
      <rPr>
        <b/>
        <u/>
        <sz val="10"/>
        <color theme="1"/>
        <rFont val="Arial"/>
        <family val="2"/>
      </rPr>
      <t>Candidatos Seleccionados</t>
    </r>
    <r>
      <rPr>
        <sz val="10"/>
        <color theme="1"/>
        <rFont val="Arial"/>
        <family val="2"/>
      </rPr>
      <t xml:space="preserve">
Clic en la opcion "Seleccionados" en el listado de las ofertas</t>
    </r>
  </si>
  <si>
    <r>
      <rPr>
        <sz val="10"/>
        <color theme="1"/>
        <rFont val="Arial"/>
        <family val="2"/>
      </rPr>
      <t xml:space="preserve">El sistema muestra el panel para ver las hojas de vida  por diferentes tipos de filtros (lado izquierdo) 
</t>
    </r>
    <r>
      <rPr>
        <u/>
        <sz val="10"/>
        <color theme="1"/>
        <rFont val="Arial"/>
        <family val="2"/>
      </rPr>
      <t>Al lado derecho se visualizan los candidatos de la oferta seleccionados</t>
    </r>
    <r>
      <rPr>
        <sz val="10"/>
        <color theme="1"/>
        <rFont val="Arial"/>
        <family val="2"/>
      </rPr>
      <t xml:space="preserve">
Para cada candidato se muestra:
-Foto o iniciales del nombre 
-Nombre
-Ultima experiencia laboral
-Edad | Ciudad
-Profesion
-Experiencia (años)
-Aspiracion salarial
-Perfil profesional (3 renglones)
-Habilidades
Adicional en la parte derecha se muestran las opciones para descargar PDA y se muestra el porcentaje de ajuste a la oferta.
Cada candidato mustra las opciones "Descartar" y "Seleccionado"</t>
    </r>
  </si>
  <si>
    <r>
      <rPr>
        <b/>
        <u/>
        <sz val="10"/>
        <color theme="1"/>
        <rFont val="Arial"/>
        <family val="2"/>
      </rPr>
      <t>Descartar candidatos</t>
    </r>
    <r>
      <rPr>
        <sz val="10"/>
        <color theme="1"/>
        <rFont val="Arial"/>
        <family val="2"/>
      </rPr>
      <t xml:space="preserve">
Clic en la opcion Descartar</t>
    </r>
  </si>
  <si>
    <t>Visualziar el pop-up "¿Estás seguro de descartar este candidato?
Escoge las razones por la cual lo deseas descartar"
Ver los check (Perfil laboral, Experiencia, Estudios, Otro)
Con las opciones Cancelar y descartar</t>
  </si>
  <si>
    <t>Seleccionar uno o varios check y hacer clic en Descartar</t>
  </si>
  <si>
    <t>En la ficha del candidato se visualiza:
-Foto o iniciales del nombre (En color gris) 
-Nombre
-Ultima experiencia laboral
-Edad | Ciudad
-Profesion
-Experiencia (años)
-Aspiracion salarial
-Perfil profesional (3 renglones)
-Habilidades
Adicional en la parte derecha se muestran las opciones para descargar PDA y se muestra el porcentaje de ajuste a la oferta.
Cada candidato muestra la opcion "Reactivar"</t>
  </si>
  <si>
    <r>
      <rPr>
        <b/>
        <u/>
        <sz val="10"/>
        <color theme="1"/>
        <rFont val="Arial"/>
        <family val="2"/>
      </rPr>
      <t>Reactivar candidatos</t>
    </r>
    <r>
      <rPr>
        <sz val="10"/>
        <color theme="1"/>
        <rFont val="Arial"/>
        <family val="2"/>
      </rPr>
      <t xml:space="preserve">
Clic en la opcion Reactivar</t>
    </r>
  </si>
  <si>
    <r>
      <rPr>
        <sz val="10"/>
        <color theme="1"/>
        <rFont val="Arial"/>
        <family val="2"/>
      </rPr>
      <t xml:space="preserve">El sistema muestra el panel para ver las hojas de vida  por diferentes tipos de filtros (lado izquierdo) 
</t>
    </r>
    <r>
      <rPr>
        <u/>
        <sz val="10"/>
        <color theme="1"/>
        <rFont val="Arial"/>
        <family val="2"/>
      </rPr>
      <t>Al lado derecho se visualizan los candidatos de la oferta seleccionados</t>
    </r>
    <r>
      <rPr>
        <sz val="10"/>
        <color theme="1"/>
        <rFont val="Arial"/>
        <family val="2"/>
      </rPr>
      <t xml:space="preserve">
Para cada candidato se muestra:
-Foto o iniciales del nombre 
-Nombre
-Ultima experiencia laboral
-Edad | Ciudad
-Profesion
-Experiencia (años)
-Aspiracion salarial
-Perfil profesional (3 renglones)
-Habilidades
Adicional en la parte derecha se muestran las opciones para descargar PDA y se muestra el porcentaje de ajuste a la oferta.
Cada candidato mustra las opciones "Descartar" y "Seleccionado"</t>
    </r>
  </si>
  <si>
    <r>
      <rPr>
        <b/>
        <u/>
        <sz val="10"/>
        <color theme="1"/>
        <rFont val="Arial"/>
        <family val="2"/>
      </rPr>
      <t>Agregar notas a candidatos</t>
    </r>
    <r>
      <rPr>
        <sz val="10"/>
        <color theme="1"/>
        <rFont val="Arial"/>
        <family val="2"/>
      </rPr>
      <t xml:space="preserve">
Ingresar al detalle de un candidato y hacer clic en la pestaña "Notas"</t>
    </r>
  </si>
  <si>
    <t>Visualizar un textbox para ingresar comentarios al candidato en el proceso de selección aplicado.</t>
  </si>
  <si>
    <t>Ingresar comentarios en el textbox y clic en enviar (logo avion de papel)</t>
  </si>
  <si>
    <t>Visualizar el comentario creado, nombre del usuario que ingreso el comentario y la fecha de registro de la nota.</t>
  </si>
  <si>
    <t>Ingresar mas comentarios en el textbox y clic en enviar (logo avion de papel)</t>
  </si>
  <si>
    <t>Visualizar el comentario creado, nombre del usuario que ingreso el comentario y la fecha de registro de la nota.
Solo se visualizan 2 comentarios, si existen mas comentarios se visualiza la opcion "Ver todas las notas"</t>
  </si>
  <si>
    <t>Clic en "Ver todas las notas"</t>
  </si>
  <si>
    <t>Visualizar el comentario creado, nombre del usuario que ingreso el comentario y la fecha de registro de la nota.
Se visualizan todos los comentarios que tenga el candidato.Maximo 10 comentarios.</t>
  </si>
  <si>
    <r>
      <rPr>
        <b/>
        <u/>
        <sz val="10"/>
        <color theme="1"/>
        <rFont val="Arial"/>
        <family val="2"/>
      </rPr>
      <t>Contactar a candidatos</t>
    </r>
    <r>
      <rPr>
        <sz val="10"/>
        <color theme="1"/>
        <rFont val="Arial"/>
        <family val="2"/>
      </rPr>
      <t xml:space="preserve">
Ingresar al detalle de un candidato y hacer clic en la pestaña "Contactar"</t>
    </r>
  </si>
  <si>
    <t>Visualizar el boton "Contactar por whatsapp"
Visualizar los numeros de contacto, Direccion de residencia y correo electronico.
Visualizar un textbox para enviar un correo al candidato en el proceso de selección aplicado</t>
  </si>
  <si>
    <t>Clic en el boton "Contactar por whatsapp"</t>
  </si>
  <si>
    <t>Visualziar el pop-up "En este momento vas a salir de elempleo.com, pronto podrás contactar al candidato por medio de whatsapp.
Esta Función solo podrá usarse para fines de contacto dentro de un proceso de selección conforme a T&amp;C."
La pagina se direcciona a la version de Whatsapp web para iniciar un chat con el candidato.</t>
  </si>
  <si>
    <t>Enviar correo al candidato
Ingresar un mensaje al textbox y hacer clic en enviar (logo avion de papel)</t>
  </si>
  <si>
    <t>Visualizar el mensaje "Tu mensaje se ha envíado con éxito"</t>
  </si>
  <si>
    <r>
      <rPr>
        <u/>
        <sz val="10"/>
        <color theme="1"/>
        <rFont val="Arial"/>
        <family val="2"/>
      </rPr>
      <t>Correo de pruebas - Notificación:</t>
    </r>
    <r>
      <rPr>
        <sz val="10"/>
        <color theme="1"/>
        <rFont val="Arial"/>
        <family val="2"/>
      </rPr>
      <t xml:space="preserve">
- Ingresar al correo del notificación de pruebas (UAT)</t>
    </r>
  </si>
  <si>
    <r>
      <rPr>
        <b/>
        <sz val="10"/>
        <color theme="1"/>
        <rFont val="Arial"/>
        <family val="2"/>
      </rPr>
      <t xml:space="preserve">1 -  </t>
    </r>
    <r>
      <rPr>
        <b/>
        <u/>
        <sz val="10"/>
        <color theme="1"/>
        <rFont val="Arial"/>
        <family val="2"/>
      </rPr>
      <t>Correo Empresas - Contacto cliente:</t>
    </r>
    <r>
      <rPr>
        <sz val="10"/>
        <color theme="1"/>
        <rFont val="Arial"/>
        <family val="2"/>
      </rPr>
      <t xml:space="preserve"> (Trae el siguiente contenido)</t>
    </r>
    <r>
      <rPr>
        <u/>
        <sz val="10"/>
        <color theme="1"/>
        <rFont val="Arial"/>
        <family val="2"/>
      </rPr>
      <t xml:space="preserve">
</t>
    </r>
    <r>
      <rPr>
        <sz val="10"/>
        <color theme="1"/>
        <rFont val="Arial"/>
        <family val="2"/>
      </rPr>
      <t>Estimado
"NOMBRE"
Hemos visto tu perfil desde elempleo.com y deseamos contactarte.
Campo para el mensaje enviado desde mvc empresas
Cordialmente, 
Equipo de elempleo.com</t>
    </r>
  </si>
  <si>
    <r>
      <rPr>
        <b/>
        <u/>
        <sz val="10"/>
        <color theme="1"/>
        <rFont val="Arial"/>
        <family val="2"/>
      </rPr>
      <t>Cuestionario de candidatos</t>
    </r>
    <r>
      <rPr>
        <sz val="10"/>
        <color theme="1"/>
        <rFont val="Arial"/>
        <family val="2"/>
      </rPr>
      <t xml:space="preserve">
Ingresar al detalle de un candidato y hacer clic en la pestaña "Cuestionario"</t>
    </r>
  </si>
  <si>
    <t xml:space="preserve">Visualizar Prueba conductual
Descargar prueba conductual </t>
  </si>
  <si>
    <t>Clic en Descargar prueba condictual</t>
  </si>
  <si>
    <t>Visualizar el pop-up "¿Estás seguro de descargar la prueba conductual de este usuario?"
Con las opciones Cancelar y Aceptar</t>
  </si>
  <si>
    <t>Si el usuario no tiene creditos PDA asignados, se visualiza el msj "No cuenta con créditos para descargar la prueba, por favor comuníquese con su ejecutivo comercial de elempleo.com."
Si el usuario si tiene creditos PDA asignados. Se descarga el pdf con la prueba del candidato.</t>
  </si>
  <si>
    <r>
      <rPr>
        <b/>
        <u/>
        <sz val="10"/>
        <color theme="1"/>
        <rFont val="Arial"/>
        <family val="2"/>
      </rPr>
      <t>Imprimir HV de candidatos</t>
    </r>
    <r>
      <rPr>
        <sz val="10"/>
        <color theme="1"/>
        <rFont val="Arial"/>
        <family val="2"/>
      </rPr>
      <t xml:space="preserve">
Ingresar al detalle de un candidato y hacer clic en los 3 puntos ubicados arriba de la foto</t>
    </r>
  </si>
  <si>
    <t>Visualizar las opciones para Imprimir hoja de vida (PDF) y para descargar prueba PDA</t>
  </si>
  <si>
    <t>Clic en imprimir hoja de vida (PDF)</t>
  </si>
  <si>
    <t>Se descarga la hoja de vida en formato PDF. Validar que la hoja de vida descargada tenga toda la informacion correctamente.</t>
  </si>
  <si>
    <t>MODULO HERRAMIENTAS</t>
  </si>
  <si>
    <t>LLv</t>
  </si>
  <si>
    <t>Hacer Clic icono "llave de herramientas"</t>
  </si>
  <si>
    <t>se visualizan las opciones del menú:1.cuestionarios 2.calculadora salarial 3.punto salarial. 4.asesoria jurídica</t>
  </si>
  <si>
    <r>
      <rPr>
        <b/>
        <u/>
        <sz val="12"/>
        <color theme="1"/>
        <rFont val="Arial"/>
        <family val="2"/>
      </rPr>
      <t xml:space="preserve">1.Cuestionarios </t>
    </r>
    <r>
      <rPr>
        <u/>
        <sz val="10"/>
        <color theme="1"/>
        <rFont val="Arial"/>
        <family val="2"/>
      </rPr>
      <t xml:space="preserve">
Hacer clic en la opción de  cuestionarios</t>
    </r>
  </si>
  <si>
    <t>se visualiza en la pantalla   el administrador de cuestionarios con el campo buscar para filtrar cuestionarios por nombre, seguido del botón para agregar un nuevo cuestionario, y el listado de cuestionarios existentes</t>
  </si>
  <si>
    <r>
      <rPr>
        <sz val="10"/>
        <color theme="1"/>
        <rFont val="Arial"/>
        <family val="2"/>
      </rPr>
      <t xml:space="preserve">1.1 </t>
    </r>
    <r>
      <rPr>
        <u/>
        <sz val="10"/>
        <color theme="1"/>
        <rFont val="Arial"/>
        <family val="2"/>
      </rPr>
      <t>Botón agregar  cuestionario</t>
    </r>
    <r>
      <rPr>
        <sz val="10"/>
        <color theme="1"/>
        <rFont val="Arial"/>
        <family val="2"/>
      </rPr>
      <t>,
Hacer clic en el botón cuestionario</t>
    </r>
  </si>
  <si>
    <t>se despliega el formulario para crear un nuevo cuestionario , con los campos Nombre del cuestionario, descripción y los botones "Agregar nueva pregunta" y "Guardar cuestionario"</t>
  </si>
  <si>
    <r>
      <rPr>
        <sz val="10"/>
        <color theme="1"/>
        <rFont val="Arial"/>
        <family val="2"/>
      </rPr>
      <t xml:space="preserve">1.2 </t>
    </r>
    <r>
      <rPr>
        <u/>
        <sz val="10"/>
        <color theme="1"/>
        <rFont val="Arial"/>
        <family val="2"/>
      </rPr>
      <t>Botón Agregar nueva pregunta</t>
    </r>
    <r>
      <rPr>
        <sz val="10"/>
        <color theme="1"/>
        <rFont val="Arial"/>
        <family val="2"/>
      </rPr>
      <t xml:space="preserve">
Hacer clic en el botón agregar nueva pregunta</t>
    </r>
  </si>
  <si>
    <t>se despliega el formulario para agregar una nueva pregunta , y el check list para elegir  tipo de pregunta,  con las opciones para eliminar una pregunta, deshacer la pregunta o duplicarla</t>
  </si>
  <si>
    <r>
      <rPr>
        <sz val="10"/>
        <color theme="1"/>
        <rFont val="Arial"/>
        <family val="2"/>
      </rPr>
      <t xml:space="preserve">1.3 </t>
    </r>
    <r>
      <rPr>
        <u/>
        <sz val="10"/>
        <color theme="1"/>
        <rFont val="Arial"/>
        <family val="2"/>
      </rPr>
      <t>Botón Guardar cuestionario</t>
    </r>
    <r>
      <rPr>
        <sz val="10"/>
        <color theme="1"/>
        <rFont val="Arial"/>
        <family val="2"/>
      </rPr>
      <t xml:space="preserve">
Hacer clic en el botón Guardar cuestionario</t>
    </r>
  </si>
  <si>
    <t>El sistema valida que todos loca campos obligatorios hayan sido diligenciados y genera el mensaje: "El cuestionario % Nombre del cuestionario % ha sido guardado"</t>
  </si>
  <si>
    <r>
      <rPr>
        <b/>
        <u/>
        <sz val="12"/>
        <color theme="1"/>
        <rFont val="Arial"/>
        <family val="2"/>
      </rPr>
      <t>2.Calculadora Salarial</t>
    </r>
    <r>
      <rPr>
        <u/>
        <sz val="10"/>
        <color theme="1"/>
        <rFont val="Arial"/>
        <family val="2"/>
      </rPr>
      <t xml:space="preserve">
Hacer clic en la opción de  cuestionarios</t>
    </r>
  </si>
  <si>
    <t>Se visualiza en la pantalla   el formulario para calcular el costo mensual de un empleado en la empresa del usuario,(lado izquierdo) y  los detalles de las características de la calculadora salarial (lado derecho)</t>
  </si>
  <si>
    <r>
      <rPr>
        <sz val="10"/>
        <color theme="1"/>
        <rFont val="Arial"/>
        <family val="2"/>
      </rPr>
      <t xml:space="preserve">2.1 </t>
    </r>
    <r>
      <rPr>
        <u/>
        <sz val="10"/>
        <color theme="1"/>
        <rFont val="Arial"/>
        <family val="2"/>
      </rPr>
      <t>Botón calcular costo mensual</t>
    </r>
    <r>
      <rPr>
        <sz val="10"/>
        <color theme="1"/>
        <rFont val="Arial"/>
        <family val="2"/>
      </rPr>
      <t xml:space="preserve">
Diligenciar el formulario  con los campos tipo salario (lista desplegable), salario. Otros ingreso salarios , otros ingresos mensuales no salariales,ARL, y campo subsidio de transporte (se autocompleta diligenciando los campos anteriores) posteriormente dar clic en el botón calcular costo mensual</t>
    </r>
  </si>
  <si>
    <t>El sistema calcula el costo del empleado mensual detallando los costos por prestación social (salud pension,caja de compensación etc.), parafiscales, retención de la fuente, etc..</t>
  </si>
  <si>
    <r>
      <rPr>
        <b/>
        <sz val="12"/>
        <color theme="1"/>
        <rFont val="Arial"/>
        <family val="2"/>
      </rPr>
      <t xml:space="preserve">3 </t>
    </r>
    <r>
      <rPr>
        <b/>
        <u/>
        <sz val="12"/>
        <color theme="1"/>
        <rFont val="Arial"/>
        <family val="2"/>
      </rPr>
      <t>Punto salarial</t>
    </r>
    <r>
      <rPr>
        <sz val="10"/>
        <color theme="1"/>
        <rFont val="Arial"/>
        <family val="2"/>
      </rPr>
      <t xml:space="preserve">
Hacer clic en la opción de Punto Salarial</t>
    </r>
  </si>
  <si>
    <t>El sistema despliega la ventana de bienvenida a la funcionalidad de punto salarial,</t>
  </si>
  <si>
    <r>
      <rPr>
        <sz val="10"/>
        <color theme="1"/>
        <rFont val="Arial"/>
        <family val="2"/>
      </rPr>
      <t xml:space="preserve">3.1 </t>
    </r>
    <r>
      <rPr>
        <u/>
        <sz val="10"/>
        <color theme="1"/>
        <rFont val="Arial"/>
        <family val="2"/>
      </rPr>
      <t xml:space="preserve">Botón consultar salarios
</t>
    </r>
    <r>
      <rPr>
        <sz val="10"/>
        <color theme="1"/>
        <rFont val="Arial"/>
        <family val="2"/>
      </rPr>
      <t>Seleccionar el año para comparar el salario , seleccionar del check list el área de trabajo, luego  se escoge el nivel del cargo y se da clic en el botón consultar salarios, posteriormente Hacer clic en el botón consultar salarios</t>
    </r>
  </si>
  <si>
    <t>El sistema genera la lista con los resultados de todos los cargos relacionados con la consulta</t>
  </si>
  <si>
    <r>
      <rPr>
        <sz val="10"/>
        <color theme="1"/>
        <rFont val="Arial"/>
        <family val="2"/>
      </rPr>
      <t xml:space="preserve">3.2 </t>
    </r>
    <r>
      <rPr>
        <u/>
        <sz val="10"/>
        <color theme="1"/>
        <rFont val="Arial"/>
        <family val="2"/>
      </rPr>
      <t xml:space="preserve">Seleccionar resultados obtenidos
</t>
    </r>
  </si>
  <si>
    <t>El sistema valida que el usuario cuente con el producto "Punto salarial", si no lo tiene se desplegara el mensaje Necesita comprar producto Punto Salarial
Necesita comprar un producto para poder acceder a esta funcionalidad. ¿Desea comprar? , De lo contrario desplegara una ventana con los resultados de rangos salariales y perfil del cargo para el á rea 
escogida.</t>
  </si>
  <si>
    <r>
      <rPr>
        <b/>
        <sz val="12"/>
        <color theme="1"/>
        <rFont val="Arial"/>
        <family val="2"/>
      </rPr>
      <t xml:space="preserve">4. </t>
    </r>
    <r>
      <rPr>
        <b/>
        <u/>
        <sz val="12"/>
        <color theme="1"/>
        <rFont val="Arial"/>
        <family val="2"/>
      </rPr>
      <t xml:space="preserve">Asesoría Jurídica </t>
    </r>
    <r>
      <rPr>
        <u/>
        <sz val="10"/>
        <color theme="1"/>
        <rFont val="Arial"/>
        <family val="2"/>
      </rPr>
      <t xml:space="preserve">
</t>
    </r>
    <r>
      <rPr>
        <sz val="10"/>
        <color theme="1"/>
        <rFont val="Arial"/>
        <family val="2"/>
      </rPr>
      <t>Hacer Clic en la opción zona Jurídica</t>
    </r>
    <r>
      <rPr>
        <u/>
        <sz val="10"/>
        <color theme="1"/>
        <rFont val="Arial"/>
        <family val="2"/>
      </rPr>
      <t xml:space="preserve">
</t>
    </r>
  </si>
  <si>
    <t xml:space="preserve">El sistema despliega la ventana de bienvenida a la funcionalidad de punto salarial, y se visualiza en la pantalla  la funcionalidad para realizar consultas jurídicas acompañada del botón para realizar una nueva consulta.  si y solo si se tiene activado el producto &lt;&lt; zona jurídica&gt;&gt; </t>
  </si>
  <si>
    <r>
      <rPr>
        <u/>
        <sz val="10"/>
        <color theme="1"/>
        <rFont val="Arial"/>
        <family val="2"/>
      </rPr>
      <t>4.1 Botón consulta zona jurídica</t>
    </r>
    <r>
      <rPr>
        <sz val="10"/>
        <color theme="1"/>
        <rFont val="Arial"/>
        <family val="2"/>
      </rPr>
      <t xml:space="preserve">
se selecciona el botón de crear consulta zona jurídica</t>
    </r>
  </si>
  <si>
    <t>Se visualiza en pantalla la ventana para realizar una consulta jurídica con los campos nombre de la consulta , el check list para elegir el tipo de consulta , el área de texto para enviar el mensaje con el contenido de la consulta y el botón enviar</t>
  </si>
  <si>
    <t>4.2 Botón enviar Consulta
Dar clic en el botón enviar consulta</t>
  </si>
  <si>
    <t>El sistema valida que se hayan diligenciado los campos obligatorios y el mensaje,  y envía la consulta al asesor.</t>
  </si>
  <si>
    <t>Modulo- REPORTES</t>
  </si>
  <si>
    <r>
      <rPr>
        <b/>
        <u/>
        <sz val="10"/>
        <color theme="1"/>
        <rFont val="Arial"/>
        <family val="2"/>
      </rPr>
      <t>REPORTES</t>
    </r>
    <r>
      <rPr>
        <sz val="10"/>
        <color theme="1"/>
        <rFont val="Arial"/>
        <family val="2"/>
      </rPr>
      <t xml:space="preserve">
Hacer clic sobre el  icono "Barras Estadísticas"   </t>
    </r>
  </si>
  <si>
    <t>se visualiza la opción de reportes</t>
  </si>
  <si>
    <r>
      <rPr>
        <u/>
        <sz val="10"/>
        <color theme="1"/>
        <rFont val="Arial"/>
        <family val="2"/>
      </rPr>
      <t>opción reportes</t>
    </r>
    <r>
      <rPr>
        <sz val="10"/>
        <color theme="1"/>
        <rFont val="Arial"/>
        <family val="2"/>
      </rPr>
      <t xml:space="preserve">
seleccionar la opción de reportes</t>
    </r>
  </si>
  <si>
    <t>Se visualizan Reportes de su estado de cuenta y usuarios
 1. Reportes de aplicantes
 2. Reportes de ofertas de empleo</t>
  </si>
  <si>
    <r>
      <rPr>
        <u/>
        <sz val="10"/>
        <color theme="1"/>
        <rFont val="Arial"/>
        <family val="2"/>
      </rPr>
      <t xml:space="preserve">1.Reportes de aplicantes
</t>
    </r>
    <r>
      <rPr>
        <u/>
        <sz val="10"/>
        <color theme="1"/>
        <rFont val="Arial"/>
        <family val="2"/>
      </rPr>
      <t>seleccionar la opción de reporte de aplicantes</t>
    </r>
  </si>
  <si>
    <t>se despliega la ventana  para  generar un nuevo reporte con los  campos fecha de inicio y fecha final y el botón generar reporte</t>
  </si>
  <si>
    <r>
      <rPr>
        <b/>
        <u/>
        <sz val="10"/>
        <color theme="1"/>
        <rFont val="Arial"/>
        <family val="2"/>
      </rPr>
      <t>GENERAR REPORTE APLICANTES</t>
    </r>
    <r>
      <rPr>
        <u/>
        <sz val="10"/>
        <color theme="1"/>
        <rFont val="Arial"/>
        <family val="2"/>
      </rPr>
      <t xml:space="preserve">
</t>
    </r>
    <r>
      <rPr>
        <u/>
        <sz val="10"/>
        <color theme="1"/>
        <rFont val="Arial"/>
        <family val="2"/>
      </rPr>
      <t>Introducir el rango de  las fechas de inicio y final y seleccionar el botón generar reporte para su visualización</t>
    </r>
  </si>
  <si>
    <t>El sistema muestra en pantalla ,el número de aplicantes y el rango de fechas de acuerdo con el filtro</t>
  </si>
  <si>
    <r>
      <rPr>
        <u/>
        <sz val="10"/>
        <color theme="1"/>
        <rFont val="Arial"/>
        <family val="2"/>
      </rPr>
      <t xml:space="preserve">Validar aplicantes por profesión
</t>
    </r>
    <r>
      <rPr>
        <u/>
        <sz val="10"/>
        <color theme="1"/>
        <rFont val="Arial"/>
        <family val="2"/>
      </rPr>
      <t>ver Aplicantes por profesión</t>
    </r>
  </si>
  <si>
    <t>El sistema genera  una  grafica , detallando el número de aplicantes detallados por tipo de profesión</t>
  </si>
  <si>
    <r>
      <rPr>
        <u/>
        <sz val="10"/>
        <color theme="1"/>
        <rFont val="Arial"/>
        <family val="2"/>
      </rPr>
      <t xml:space="preserve">Validar aplicantes por salario
</t>
    </r>
    <r>
      <rPr>
        <u/>
        <sz val="10"/>
        <color theme="1"/>
        <rFont val="Arial"/>
        <family val="2"/>
      </rPr>
      <t>ver Aplicantes por salario</t>
    </r>
  </si>
  <si>
    <t>El sistema genera  una  grafica , detallando el número de aplicantes detallados por rango de salario</t>
  </si>
  <si>
    <r>
      <rPr>
        <u/>
        <sz val="10"/>
        <color theme="1"/>
        <rFont val="Arial"/>
        <family val="2"/>
      </rPr>
      <t xml:space="preserve">2. Reporte de ofertas de empleo
</t>
    </r>
    <r>
      <rPr>
        <u/>
        <sz val="10"/>
        <color theme="1"/>
        <rFont val="Arial"/>
        <family val="2"/>
      </rPr>
      <t>Seleccionar la opción de reporte de ofertas de empleo</t>
    </r>
  </si>
  <si>
    <r>
      <rPr>
        <b/>
        <u/>
        <sz val="10"/>
        <color theme="1"/>
        <rFont val="Arial"/>
        <family val="2"/>
      </rPr>
      <t>GENERAR REPORTE OFERTAS DE EMPLEO</t>
    </r>
    <r>
      <rPr>
        <u/>
        <sz val="10"/>
        <color theme="1"/>
        <rFont val="Arial"/>
        <family val="2"/>
      </rPr>
      <t xml:space="preserve">
</t>
    </r>
    <r>
      <rPr>
        <u/>
        <sz val="10"/>
        <color theme="1"/>
        <rFont val="Arial"/>
        <family val="2"/>
      </rPr>
      <t>Introducir el rango de  las fechas de inicio y final y seleccionar el botón generar reporte para su visualización</t>
    </r>
  </si>
  <si>
    <t>El sistema muestra en pantalla ,el número de ofertas de acuerdo con  el rango de fechas ingresadas</t>
  </si>
  <si>
    <r>
      <rPr>
        <u/>
        <sz val="10"/>
        <color theme="1"/>
        <rFont val="Arial"/>
        <family val="2"/>
      </rPr>
      <t xml:space="preserve">Validar ofertas de la empresa
</t>
    </r>
    <r>
      <rPr>
        <u/>
        <sz val="10"/>
        <color theme="1"/>
        <rFont val="Arial"/>
        <family val="2"/>
      </rPr>
      <t>ver ofertas de la empresa por mes</t>
    </r>
  </si>
  <si>
    <t>El sistema genera  una  grafica , mostrando  el número de ofertas realizadas en el rango de fechas introducidas , detallándolas por mes</t>
  </si>
  <si>
    <t>Hacer clic sobre alguna de las barras.</t>
  </si>
  <si>
    <t>Se muestra el listado de las ofertas que pertenecen a ese rango.</t>
  </si>
  <si>
    <r>
      <rPr>
        <u/>
        <sz val="10"/>
        <color theme="1"/>
        <rFont val="Arial"/>
        <family val="2"/>
      </rPr>
      <t xml:space="preserve">Validar ofertas por usuario
</t>
    </r>
    <r>
      <rPr>
        <u/>
        <sz val="10"/>
        <color theme="1"/>
        <rFont val="Arial"/>
        <family val="2"/>
      </rPr>
      <t>ver ofertas por usuario</t>
    </r>
  </si>
  <si>
    <t>El sistema genera  una  grafica , mostrando  el número de ofertas realizadas en el rango de fechas introducidas , detallándolas por el usuario que creo la oferta</t>
  </si>
  <si>
    <t>Hacer clic sobre alguna de las partes de la grafica</t>
  </si>
  <si>
    <t>MODULO- CONTACTENOS</t>
  </si>
  <si>
    <r>
      <rPr>
        <u/>
        <sz val="10"/>
        <color theme="10"/>
        <rFont val="Arial"/>
        <family val="2"/>
      </rPr>
      <t xml:space="preserve">Ingresar la url de EE - Personas:
http://www.elempleo.com/co/
</t>
    </r>
    <r>
      <rPr>
        <u/>
        <sz val="10"/>
        <color theme="10"/>
        <rFont val="Arial"/>
        <family val="2"/>
      </rPr>
      <t>http://uatperson.elempleo.com/co/</t>
    </r>
  </si>
  <si>
    <t>Visualizar el home principal de EE Empresas</t>
  </si>
  <si>
    <r>
      <rPr>
        <b/>
        <u/>
        <sz val="10"/>
        <color theme="1"/>
        <rFont val="Arial"/>
        <family val="2"/>
      </rPr>
      <t>CONTACTENOS</t>
    </r>
    <r>
      <rPr>
        <sz val="10"/>
        <color theme="1"/>
        <rFont val="Arial"/>
        <family val="2"/>
      </rPr>
      <t xml:space="preserve">
Hacer clic en el   icono " ✉"   en el menú </t>
    </r>
  </si>
  <si>
    <t>se despliega en pantalla el portal de contáctenos con los campos "que tipo de ayuda necesitas" y "comentarios adicionales " (lado izquierdo) y se muestra el mapa de la ubicación de editorial el tiempo (lado derecho)</t>
  </si>
  <si>
    <t>Diligenciar el formulario contáctenos
Ingresar los campos obligatorios y seleccionar el botón enviar mensaje</t>
  </si>
  <si>
    <t>Se genera en una ventana modal el mensaje:
Contáctanos
Mensaje enviado correctamente. 
Recuerda que tu solicitud será respondida 
en un plazo máximo de 48 horas. 
Tú recibirás una copia del mensaje a:%"Correo electrónico usuario empresa "%</t>
  </si>
  <si>
    <t xml:space="preserve">Validar el mensaje enviado
Ingresar con los datos de correo de confirmación de envio del mensaje con credenciales:
usuario:elempleouat2019@outlook.com
clave:elempleo2019*
</t>
  </si>
  <si>
    <t xml:space="preserve">Buen día, hay una consulta de usuario 
Un usuario ha realizado una consulta, los datos son los siguientes: 
Nombre: %Nombre usuairo empresa% 
E-mail:  %correo usuairo empresa%
Número de identificación:  %id usuario%
Teléfono:  %núm celular registrado usuario%
Tipo de ayuda:  %tipo de búsqueda seleccionado%
Comentarios: "mensaje ingresaod en el campo comentarios adicionales"
Cordialmente, 
 Equipo de elempleo.com 
</t>
  </si>
  <si>
    <t>Seleccionar hoja de vida en ofertas desde una busqueda</t>
  </si>
  <si>
    <r>
      <rPr>
        <b/>
        <u/>
        <sz val="11"/>
        <color theme="1"/>
        <rFont val="Arial"/>
        <family val="2"/>
      </rPr>
      <t>Búsqueda</t>
    </r>
    <r>
      <rPr>
        <sz val="10"/>
        <color theme="1"/>
        <rFont val="Arial"/>
        <family val="2"/>
      </rPr>
      <t xml:space="preserve">
Hacer clic botón Búsqueda
</t>
    </r>
  </si>
  <si>
    <t>Filtrar la busqueda</t>
  </si>
  <si>
    <r>
      <rPr>
        <sz val="10"/>
        <color theme="1"/>
        <rFont val="Arial"/>
        <family val="2"/>
      </rPr>
      <t xml:space="preserve">El sistema muestra el panel para ver las hojas de vida  por diferentes tipos de filtros (lado izquierdo) 
</t>
    </r>
    <r>
      <rPr>
        <u/>
        <sz val="10"/>
        <color theme="1"/>
        <rFont val="Arial"/>
        <family val="2"/>
      </rPr>
      <t>Al lado derecho se visualizan los resultados de la busqueda</t>
    </r>
    <r>
      <rPr>
        <sz val="10"/>
        <color theme="1"/>
        <rFont val="Arial"/>
        <family val="2"/>
      </rPr>
      <t xml:space="preserve">
Para cada candidato se muestra:
-Foto o iniciales del nombre (Depende que tenga un plan para visualizar HV)
-Nombre (Depende que tenga un plan para visualizar HV), de lo contrario muestra el ID.
-Ultima experiencia laboral
-Edad | Ciudad
-Profesion
-Experiencia (años)
-Aspiracion salarial
-Perfil profesional (3 renglones)
-Habilidades
Adicional en la parte derecha se muestran las opciones para descargar PDA
Cada candidato muestra la opcion "Seleccionar"</t>
    </r>
  </si>
  <si>
    <t>Visualizar un pop-up "Hoja de vida seleccionada
Candidato añadido como seleccionado a NOMBRE OFERTA
Ver Lista"</t>
  </si>
  <si>
    <t>Clic en Ver lista</t>
  </si>
  <si>
    <t>Visualizar el listado de "Seleccionados" de la oferta escogida.</t>
  </si>
  <si>
    <t>Validar seleccionados de la oferta.</t>
  </si>
  <si>
    <t>Ir a la oferta seleccionada y validar que el candidato se encuentre ubicado entre los Seleccionados.</t>
  </si>
  <si>
    <t>Varias sesiones abiertas a un mismo usuario.</t>
  </si>
  <si>
    <t>Ingresar a la url https://uat.elempleo.com/colombia/Companies/Home/HomeNotLoggedIn.aspx?
https://www.elempleo.com/colombia/Companies/Home/HomeNotLoggedIn.aspx?</t>
  </si>
  <si>
    <t>Visualizar el home principal de EE Empresas.</t>
  </si>
  <si>
    <t>Ingresar Usuario - Contraseña y hacer clic en el botón Ingresar</t>
  </si>
  <si>
    <t>Comprobar el usuario logueado.</t>
  </si>
  <si>
    <t xml:space="preserve">Ingresar en otro equipo y/o navegador a la url https://uat.elempleo.com/colombia/Companies/Home/HomeNotLoggedIn.aspx? Y con realizar al login con el mismo usuario. </t>
  </si>
  <si>
    <t>Visualizar un mensaje que comunica "Es posible que exista una sesión abierta con este usuario en otro equipo o navegador. ¿Desea cerrar la sesión duplicada?" y adicionalmente se encuentra los botones de "No - Si".</t>
  </si>
  <si>
    <t>Dar clic en el botón "Sí".</t>
  </si>
  <si>
    <t>Visualizar que cerró sesión en otro navegador o equipo.</t>
  </si>
  <si>
    <t>Modulo - BASE UNIVERSITARIA</t>
  </si>
  <si>
    <t>SITIO EMPRESARIAL INTERNO - Universidad de Pruebas</t>
  </si>
  <si>
    <r>
      <rPr>
        <u/>
        <sz val="10"/>
        <color rgb="FF0000FF"/>
        <rFont val="Arial"/>
        <family val="2"/>
      </rPr>
      <t>Ingresar la url de EE - SITIO Bases Universitarias:</t>
    </r>
    <r>
      <rPr>
        <u/>
        <sz val="10"/>
        <color rgb="FF0000FF"/>
        <rFont val="Arial"/>
        <family val="2"/>
      </rPr>
      <t xml:space="preserve">
https://uat.elempleo.com/colombia/Files/BasesUniversitarias/u-pruebas/Home.aspx
https://www.elempleo.com/colombia/Files/BasesUniversitarias/u-pruebas/Home.aspx</t>
    </r>
  </si>
  <si>
    <t>Visualizar el home principal del SITIO Empresarial interno de la universidad.</t>
  </si>
  <si>
    <t>Hacer clic en la opción "Registre su empresa", ubicada en el menu</t>
  </si>
  <si>
    <t>Verificar el formulario de Registro de empresas con los campos de (Tipo de identificación y Número de identificación) con el botón Ingresar.</t>
  </si>
  <si>
    <t>Seleccionar algún Tipo de identificación (NIT, Cédula, Cédula de extranjería, Pasaporte y Otra identificación), ingresar el número de identificación y hacer clic en el botón Ingresar</t>
  </si>
  <si>
    <t>Visualizar el formulario de Registro de empresa con las secciones de (Información de la empresa e Información del usuario) y los botones de Volver y Guardar.</t>
  </si>
  <si>
    <t>Validar los campos obligatorios e Ingresar la información y finalmente hacer clic en el botón Guardar</t>
  </si>
  <si>
    <t>Se Re-direcciona al Home Principal “Bienvenido a nuestro sitio de empleos” y la grilla con las columnas (Título de oferta de empleo, Rango de Salario, Subnivel de cargo, # Vacantes, Fecha de creación y # H:V) seguido el botón “Publicar oferta de empleo”.</t>
  </si>
  <si>
    <r>
      <rPr>
        <sz val="10"/>
        <color theme="1"/>
        <rFont val="Arial"/>
        <family val="2"/>
      </rPr>
      <t xml:space="preserve">Crear </t>
    </r>
    <r>
      <rPr>
        <b/>
        <sz val="10"/>
        <color theme="1"/>
        <rFont val="Arial"/>
        <family val="2"/>
      </rPr>
      <t>Ofertas de empleo:</t>
    </r>
    <r>
      <rPr>
        <sz val="10"/>
        <color theme="1"/>
        <rFont val="Arial"/>
        <family val="2"/>
      </rPr>
      <t xml:space="preserve"> </t>
    </r>
    <r>
      <rPr>
        <u/>
        <sz val="10"/>
        <color theme="1"/>
        <rFont val="Arial"/>
        <family val="2"/>
      </rPr>
      <t>Internas SITIO</t>
    </r>
    <r>
      <rPr>
        <sz val="10"/>
        <color theme="1"/>
        <rFont val="Arial"/>
        <family val="2"/>
      </rPr>
      <t xml:space="preserve">
Hacer clic en en el botón "Publicar Oferta de Empleo"
</t>
    </r>
    <r>
      <rPr>
        <b/>
        <sz val="10"/>
        <color theme="1"/>
        <rFont val="Arial"/>
        <family val="2"/>
      </rPr>
      <t xml:space="preserve">NOTA: </t>
    </r>
    <r>
      <rPr>
        <sz val="10"/>
        <color theme="1"/>
        <rFont val="Arial"/>
        <family val="2"/>
      </rPr>
      <t>Crear 4 Ofertas de empleo Interna desde SITIO</t>
    </r>
  </si>
  <si>
    <t>Visualizar el formulario de Ofertas de empleo y los botones de Cancelar y Guardar.</t>
  </si>
  <si>
    <t>Visualizar el Pop - Ups de Confirmación, con el mensaje “Su oferta ha sido enviada y se encuentra pendiente de aprobación” y el botón Aceptar.</t>
  </si>
  <si>
    <t>Hacer clic en el botón Aceptar</t>
  </si>
  <si>
    <t>Se Re-direcciona al Home Principal “Bienvenido a nuestro sitio de empleos” y visualizar la grilla con las Ofertas de empleo creadas (Pendientes por Aprobación desde BU).</t>
  </si>
  <si>
    <r>
      <rPr>
        <sz val="10"/>
        <color theme="1"/>
        <rFont val="Arial"/>
        <family val="2"/>
      </rPr>
      <t xml:space="preserve">Cerrar </t>
    </r>
    <r>
      <rPr>
        <u/>
        <sz val="10"/>
        <color theme="1"/>
        <rFont val="Arial"/>
        <family val="2"/>
      </rPr>
      <t>Sesión:</t>
    </r>
    <r>
      <rPr>
        <sz val="10"/>
        <color theme="1"/>
        <rFont val="Arial"/>
        <family val="2"/>
      </rPr>
      <t xml:space="preserve">
Hacer clic en link de Cerrar sesión e Ingresar nuevamente el Usuario - Contraseña y finalmente hacer clic en el botón Ingresar</t>
    </r>
  </si>
  <si>
    <t>Comprobar el cierre de session y el usuario logueado.</t>
  </si>
  <si>
    <t>Base Universitaria</t>
  </si>
  <si>
    <t xml:space="preserve">
Ingresar la url de EE - Bases Universitarias:
https://uat.elempleo.com/colombia/Universities/Homes/HomeNotLogged.aspx
https://www.elempleo.com/colombia/Universities/Homes/HomeNotLogged.aspx</t>
  </si>
  <si>
    <t>Visualizar el home principal de EE Bases Universitarias.</t>
  </si>
  <si>
    <r>
      <rPr>
        <sz val="10"/>
        <color theme="1"/>
        <rFont val="Arial"/>
        <family val="2"/>
      </rPr>
      <t xml:space="preserve">Crear </t>
    </r>
    <r>
      <rPr>
        <b/>
        <sz val="10"/>
        <color theme="1"/>
        <rFont val="Arial"/>
        <family val="2"/>
      </rPr>
      <t>Ofertas de empleo:</t>
    </r>
    <r>
      <rPr>
        <sz val="10"/>
        <color theme="1"/>
        <rFont val="Arial"/>
        <family val="2"/>
      </rPr>
      <t xml:space="preserve"> </t>
    </r>
    <r>
      <rPr>
        <u/>
        <sz val="10"/>
        <color theme="1"/>
        <rFont val="Arial"/>
        <family val="2"/>
      </rPr>
      <t>Internas BU</t>
    </r>
    <r>
      <rPr>
        <sz val="10"/>
        <color theme="1"/>
        <rFont val="Arial"/>
        <family val="2"/>
      </rPr>
      <t xml:space="preserve">
Hacer clic en en el botón "Crear Oferta de Empleo"
</t>
    </r>
    <r>
      <rPr>
        <b/>
        <sz val="10"/>
        <color theme="1"/>
        <rFont val="Arial"/>
        <family val="2"/>
      </rPr>
      <t xml:space="preserve">NOTA: </t>
    </r>
    <r>
      <rPr>
        <sz val="10"/>
        <color theme="1"/>
        <rFont val="Arial"/>
        <family val="2"/>
      </rPr>
      <t>Crear 2 Ofertas de empleo Interna desde BU (Aprobada con envío y sin envío)</t>
    </r>
  </si>
  <si>
    <r>
      <rPr>
        <sz val="10"/>
        <color theme="1"/>
        <rFont val="Arial"/>
        <family val="2"/>
      </rPr>
      <t xml:space="preserve">Validar los campos obligatorios e Ingresar la información y finalmente hacer clic en el botón Guardar
</t>
    </r>
    <r>
      <rPr>
        <b/>
        <sz val="10"/>
        <color theme="1"/>
        <rFont val="Arial"/>
        <family val="2"/>
      </rPr>
      <t xml:space="preserve">NOTA: </t>
    </r>
    <r>
      <rPr>
        <sz val="10"/>
        <color theme="1"/>
        <rFont val="Arial"/>
        <family val="2"/>
      </rPr>
      <t>Comprobar que este seleccionado la opción de "Aprobada con o sin envío".</t>
    </r>
  </si>
  <si>
    <t>Se Re-direcciona al Home Principal “Trabajos y empleos en Colombia” y visualizar la grilla con las Ofertas de empleo creadas (Pestaña Ofertas Aprobadas).</t>
  </si>
  <si>
    <r>
      <rPr>
        <b/>
        <u/>
        <sz val="10"/>
        <color theme="1"/>
        <rFont val="Arial"/>
        <family val="2"/>
      </rPr>
      <t xml:space="preserve">OFERTAS INTERNAS (Bases Universitaria):
</t>
    </r>
    <r>
      <rPr>
        <sz val="10"/>
        <color theme="1"/>
        <rFont val="Arial"/>
        <family val="2"/>
      </rPr>
      <t xml:space="preserve">En la grilla con las Ofertas de empleo creadas (Pestaña Ofertas Pendientes).
</t>
    </r>
    <r>
      <rPr>
        <b/>
        <sz val="10"/>
        <color theme="1"/>
        <rFont val="Arial"/>
        <family val="2"/>
      </rPr>
      <t>NOTA:</t>
    </r>
    <r>
      <rPr>
        <sz val="10"/>
        <color theme="1"/>
        <rFont val="Arial"/>
        <family val="2"/>
      </rPr>
      <t xml:space="preserve"> Ofertas con Origen Internas</t>
    </r>
  </si>
  <si>
    <t>Visualizar la lista de las ofertas de empleo que se han creado desde el SITIO (BU) donde se registró la empresa (Nombre Comercial).</t>
  </si>
  <si>
    <r>
      <rPr>
        <b/>
        <u/>
        <sz val="10"/>
        <color theme="1"/>
        <rFont val="Arial"/>
        <family val="2"/>
      </rPr>
      <t>APROBAR</t>
    </r>
    <r>
      <rPr>
        <u/>
        <sz val="10"/>
        <color theme="1"/>
        <rFont val="Arial"/>
        <family val="2"/>
      </rPr>
      <t xml:space="preserve"> Ofertas de Empleo Internas Con Envio:</t>
    </r>
    <r>
      <rPr>
        <sz val="10"/>
        <color theme="1"/>
        <rFont val="Arial"/>
        <family val="2"/>
      </rPr>
      <t xml:space="preserve">
Seleccionar el icono en la columna de Acciones, de una Oferta Interna Pendiente</t>
    </r>
  </si>
  <si>
    <t>Visualizar el Pop - Ups de "Ofertas Pendientes", con el detalle de la oferta y las opciones de estado de la publicación (Aprobar con envío, Aprobar sin envío, Rechazar y Eliminar) y los botones de Cerrar y Guardar.</t>
  </si>
  <si>
    <t>Selecciona la opción de "Aprobar con envío" y hacer clic en el botón Guardar</t>
  </si>
  <si>
    <r>
      <rPr>
        <sz val="10"/>
        <color theme="1"/>
        <rFont val="Arial"/>
        <family val="2"/>
      </rPr>
      <t xml:space="preserve">Se Re-direcciona al Home Principal “Trabajos y empleos en Colombia” y visualizar la grilla con las Ofertas de empleo creadas (Pestaña Ofertas Aprobadas)..
</t>
    </r>
    <r>
      <rPr>
        <b/>
        <sz val="10"/>
        <color theme="1"/>
        <rFont val="Arial"/>
        <family val="2"/>
      </rPr>
      <t>NOTA:</t>
    </r>
    <r>
      <rPr>
        <sz val="10"/>
        <color theme="1"/>
        <rFont val="Arial"/>
        <family val="2"/>
      </rPr>
      <t xml:space="preserve"> Se debe publicar la oferta.</t>
    </r>
  </si>
  <si>
    <r>
      <rPr>
        <b/>
        <u/>
        <sz val="10"/>
        <color theme="1"/>
        <rFont val="Arial"/>
        <family val="2"/>
      </rPr>
      <t>APROBAR</t>
    </r>
    <r>
      <rPr>
        <u/>
        <sz val="10"/>
        <color theme="1"/>
        <rFont val="Arial"/>
        <family val="2"/>
      </rPr>
      <t xml:space="preserve"> Ofertas de Empleo Internas Sin Envio:</t>
    </r>
    <r>
      <rPr>
        <sz val="10"/>
        <color theme="1"/>
        <rFont val="Arial"/>
        <family val="2"/>
      </rPr>
      <t xml:space="preserve">
Seleccionar el icono en la columna de Acciones, de una Oferta Interna Pendiente</t>
    </r>
  </si>
  <si>
    <t>Selecciona la opción de "Aprobar sin envío" y hacer clic en el botón Guardar</t>
  </si>
  <si>
    <r>
      <rPr>
        <sz val="10"/>
        <color theme="1"/>
        <rFont val="Arial"/>
        <family val="2"/>
      </rPr>
      <t xml:space="preserve">Se Re-direcciona al Home Principal “Trabajos y empleos en Colombia” y visualizar la grilla con las Ofertas de empleo creadas (Pestaña Ofertas Aprobadas).
</t>
    </r>
    <r>
      <rPr>
        <b/>
        <sz val="10"/>
        <color theme="1"/>
        <rFont val="Arial"/>
        <family val="2"/>
      </rPr>
      <t>NOTA:</t>
    </r>
    <r>
      <rPr>
        <sz val="10"/>
        <color theme="1"/>
        <rFont val="Arial"/>
        <family val="2"/>
      </rPr>
      <t xml:space="preserve"> Se debe publicar la oferta.</t>
    </r>
  </si>
  <si>
    <r>
      <rPr>
        <b/>
        <u/>
        <sz val="10"/>
        <color theme="1"/>
        <rFont val="Arial"/>
        <family val="2"/>
      </rPr>
      <t>RECHAZAR</t>
    </r>
    <r>
      <rPr>
        <u/>
        <sz val="10"/>
        <color theme="1"/>
        <rFont val="Arial"/>
        <family val="2"/>
      </rPr>
      <t xml:space="preserve"> Ofertas de Empleo Internas:</t>
    </r>
    <r>
      <rPr>
        <sz val="10"/>
        <color theme="1"/>
        <rFont val="Arial"/>
        <family val="2"/>
      </rPr>
      <t xml:space="preserve">
Seleccionar el icono en la columna de Acciones, de una Oferta Interna Pendiente</t>
    </r>
  </si>
  <si>
    <t>Selecciona la opción de "Rechazar" y hacer clic en el botón Guardar</t>
  </si>
  <si>
    <t>Se visualiza una Alerta con el msn ¿Está seguro que desea rechazar esta oferta de empleo? y los botones de Cancelar y Aceptar.</t>
  </si>
  <si>
    <t>Se Re-direcciona al Home Principal “Trabajos y empleos en Colombia” y visualizar la grilla con las Ofertas de empleo creadas (Pestaña Ofertas Rechazadas).
NOTA: No se debe publicar la oferta.</t>
  </si>
  <si>
    <r>
      <rPr>
        <b/>
        <u/>
        <sz val="10"/>
        <color theme="1"/>
        <rFont val="Arial"/>
        <family val="2"/>
      </rPr>
      <t>DESPUBLICAR</t>
    </r>
    <r>
      <rPr>
        <u/>
        <sz val="10"/>
        <color theme="1"/>
        <rFont val="Arial"/>
        <family val="2"/>
      </rPr>
      <t xml:space="preserve"> Ofertas de Empleo Internas:</t>
    </r>
    <r>
      <rPr>
        <sz val="10"/>
        <color theme="1"/>
        <rFont val="Arial"/>
        <family val="2"/>
      </rPr>
      <t xml:space="preserve">
Seleccionar el icono en la columna de Acciones, de una Oferta Interna Aprobada (Pestaña Ofertas Aprobadas)</t>
    </r>
  </si>
  <si>
    <t>Visualizar el Pop - Ups de "Ofertas Aprobadas", con el detalle de la oferta y las opciones de estado de la publicación (Despublicar, Eliminar y Administrar aplicantes) y los botones de Cerrar y Guardar.</t>
  </si>
  <si>
    <t>Selecciona la opción de "Despublicar" y hacer clic en el botón Guardar</t>
  </si>
  <si>
    <r>
      <rPr>
        <sz val="10"/>
        <color theme="1"/>
        <rFont val="Arial"/>
        <family val="2"/>
      </rPr>
      <t xml:space="preserve">Se Re-direcciona al Home Principal “Trabajos y empleos en Colombia” y visualizar la grilla con las Ofertas de empleo creadas (Pestaña Ofertas Aprobadas).
</t>
    </r>
    <r>
      <rPr>
        <b/>
        <sz val="10"/>
        <color theme="1"/>
        <rFont val="Arial"/>
        <family val="2"/>
      </rPr>
      <t>NOTA:</t>
    </r>
    <r>
      <rPr>
        <sz val="10"/>
        <color theme="1"/>
        <rFont val="Arial"/>
        <family val="2"/>
      </rPr>
      <t xml:space="preserve"> No debe seguir publicada la oferta.</t>
    </r>
  </si>
  <si>
    <r>
      <rPr>
        <b/>
        <u/>
        <sz val="10"/>
        <color theme="1"/>
        <rFont val="Arial"/>
        <family val="2"/>
      </rPr>
      <t>REPUBLICAR</t>
    </r>
    <r>
      <rPr>
        <u/>
        <sz val="10"/>
        <color theme="1"/>
        <rFont val="Arial"/>
        <family val="2"/>
      </rPr>
      <t xml:space="preserve"> Ofertas de Empleo Internas:</t>
    </r>
    <r>
      <rPr>
        <sz val="10"/>
        <color theme="1"/>
        <rFont val="Arial"/>
        <family val="2"/>
      </rPr>
      <t xml:space="preserve">
Seleccionar el icono en la columna de Acciones, de una Oferta Interna Aprobada (Pestaña Ofertas Aprobadas)
</t>
    </r>
    <r>
      <rPr>
        <b/>
        <sz val="10"/>
        <color theme="1"/>
        <rFont val="Arial"/>
        <family val="2"/>
      </rPr>
      <t>NOTA:</t>
    </r>
    <r>
      <rPr>
        <sz val="10"/>
        <color theme="1"/>
        <rFont val="Arial"/>
        <family val="2"/>
      </rPr>
      <t xml:space="preserve"> Oferta con estado despublicada</t>
    </r>
  </si>
  <si>
    <t>Visualizar el Pop - Ups de "Ofertas Aprobadas", con el detalle de la oferta y las opciones de estado de la publicación (Republicar, Eliminar y Administrar aplicantes) y los botones de Cerrar y Guardar.</t>
  </si>
  <si>
    <t>Selecciona la opción de "Republicar" y hacer clic en el botón Guardar</t>
  </si>
  <si>
    <r>
      <rPr>
        <sz val="10"/>
        <color theme="1"/>
        <rFont val="Arial"/>
        <family val="2"/>
      </rPr>
      <t xml:space="preserve">Se Re-direcciona al Home Principal “Trabajos y empleos en Colombia” y visualizar la grilla con las Ofertas de empleo creadas (Pestaña Ofertas Aprobadas).
</t>
    </r>
    <r>
      <rPr>
        <b/>
        <sz val="10"/>
        <color theme="1"/>
        <rFont val="Arial"/>
        <family val="2"/>
      </rPr>
      <t>NOTA:</t>
    </r>
    <r>
      <rPr>
        <sz val="10"/>
        <color theme="1"/>
        <rFont val="Arial"/>
        <family val="2"/>
      </rPr>
      <t xml:space="preserve"> Se publica nuevamente la oferta.</t>
    </r>
  </si>
  <si>
    <r>
      <rPr>
        <b/>
        <u/>
        <sz val="10"/>
        <color theme="1"/>
        <rFont val="Arial"/>
        <family val="2"/>
      </rPr>
      <t>ELIMINAR</t>
    </r>
    <r>
      <rPr>
        <u/>
        <sz val="10"/>
        <color theme="1"/>
        <rFont val="Arial"/>
        <family val="2"/>
      </rPr>
      <t xml:space="preserve"> Ofertas de Empleo Internas:</t>
    </r>
    <r>
      <rPr>
        <sz val="10"/>
        <color theme="1"/>
        <rFont val="Arial"/>
        <family val="2"/>
      </rPr>
      <t xml:space="preserve">
Seleccionar el icono en la columna de Acciones, de una Oferta Interna Pendiente</t>
    </r>
  </si>
  <si>
    <t>Selecciona la opción de "Eliminar" y hacer clic en el botón Guardar</t>
  </si>
  <si>
    <t>Se visualiza una Alerta con el msn ¿Esta seguro que desea eliminar esta oferta de empleo? y los botones de Cancelar y Aceptar.</t>
  </si>
  <si>
    <t>Se Re-direcciona al Home Principal “Trabajos y empleos en Colombia” y visualizar la grilla con las Ofertas de empleo creadas (No se visualiza la oferta eliminada).</t>
  </si>
  <si>
    <r>
      <rPr>
        <b/>
        <u/>
        <sz val="10"/>
        <color theme="1"/>
        <rFont val="Arial"/>
        <family val="2"/>
      </rPr>
      <t xml:space="preserve">OFERTAS EXTERNAS (Empresas):
</t>
    </r>
    <r>
      <rPr>
        <sz val="10"/>
        <color theme="1"/>
        <rFont val="Arial"/>
        <family val="2"/>
      </rPr>
      <t xml:space="preserve">En la grilla con las Ofertas de empleo creadas (Pestaña Ofertas Pendientes).
</t>
    </r>
    <r>
      <rPr>
        <b/>
        <sz val="10"/>
        <color theme="1"/>
        <rFont val="Arial"/>
        <family val="2"/>
      </rPr>
      <t>NOTA:</t>
    </r>
    <r>
      <rPr>
        <sz val="10"/>
        <color theme="1"/>
        <rFont val="Arial"/>
        <family val="2"/>
      </rPr>
      <t xml:space="preserve"> Ofertas con Origen Externas</t>
    </r>
  </si>
  <si>
    <t>Visualizar la lista de las ofertas de empleo que se han creado desde el SITIO - Empresas (Nombre Comercial).</t>
  </si>
  <si>
    <r>
      <rPr>
        <b/>
        <u/>
        <sz val="10"/>
        <color theme="1"/>
        <rFont val="Arial"/>
        <family val="2"/>
      </rPr>
      <t>APROBAR</t>
    </r>
    <r>
      <rPr>
        <u/>
        <sz val="10"/>
        <color theme="1"/>
        <rFont val="Arial"/>
        <family val="2"/>
      </rPr>
      <t xml:space="preserve"> Ofertas de Empleo Externas Con Envio:</t>
    </r>
    <r>
      <rPr>
        <sz val="10"/>
        <color theme="1"/>
        <rFont val="Arial"/>
        <family val="2"/>
      </rPr>
      <t xml:space="preserve">
Seleccionar el icono en la columna de Acciones, de una Oferta Externa Pendiente</t>
    </r>
  </si>
  <si>
    <r>
      <rPr>
        <sz val="10"/>
        <color theme="1"/>
        <rFont val="Arial"/>
        <family val="2"/>
      </rPr>
      <t xml:space="preserve">Se Re-direcciona al Home Principal “Trabajos y empleos en Colombia” y visualizar la grilla con las Ofertas de empleo creadas (Pestaña Ofertas Aprobadas).
</t>
    </r>
    <r>
      <rPr>
        <b/>
        <sz val="10"/>
        <color theme="1"/>
        <rFont val="Arial"/>
        <family val="2"/>
      </rPr>
      <t>NOTA:</t>
    </r>
    <r>
      <rPr>
        <sz val="10"/>
        <color theme="1"/>
        <rFont val="Arial"/>
        <family val="2"/>
      </rPr>
      <t xml:space="preserve"> Se debe publicar la oferta.</t>
    </r>
  </si>
  <si>
    <r>
      <rPr>
        <b/>
        <u/>
        <sz val="10"/>
        <color theme="1"/>
        <rFont val="Arial"/>
        <family val="2"/>
      </rPr>
      <t>APROBAR</t>
    </r>
    <r>
      <rPr>
        <u/>
        <sz val="10"/>
        <color theme="1"/>
        <rFont val="Arial"/>
        <family val="2"/>
      </rPr>
      <t xml:space="preserve"> Ofertas de Empleo Externas Sin Envio:</t>
    </r>
    <r>
      <rPr>
        <sz val="10"/>
        <color theme="1"/>
        <rFont val="Arial"/>
        <family val="2"/>
      </rPr>
      <t xml:space="preserve">
Seleccionar el icono en la columna de Acciones, de una Oferta Externa Pendiente</t>
    </r>
  </si>
  <si>
    <r>
      <rPr>
        <sz val="10"/>
        <color theme="1"/>
        <rFont val="Arial"/>
        <family val="2"/>
      </rPr>
      <t xml:space="preserve">Se Re-direcciona al Home Principal “Trabajos y empleos en Colombia” y visualizar la grilla con las Ofertas de empleo creadas (Pestaña Ofertas Aprobadas).
</t>
    </r>
    <r>
      <rPr>
        <b/>
        <sz val="10"/>
        <color theme="1"/>
        <rFont val="Arial"/>
        <family val="2"/>
      </rPr>
      <t>NOTA:</t>
    </r>
    <r>
      <rPr>
        <sz val="10"/>
        <color theme="1"/>
        <rFont val="Arial"/>
        <family val="2"/>
      </rPr>
      <t xml:space="preserve"> Se debe publicar la oferta.</t>
    </r>
  </si>
  <si>
    <r>
      <rPr>
        <b/>
        <u/>
        <sz val="10"/>
        <color theme="1"/>
        <rFont val="Arial"/>
        <family val="2"/>
      </rPr>
      <t>RECHAZAR</t>
    </r>
    <r>
      <rPr>
        <u/>
        <sz val="10"/>
        <color theme="1"/>
        <rFont val="Arial"/>
        <family val="2"/>
      </rPr>
      <t xml:space="preserve"> Ofertas de Empleo Externas:</t>
    </r>
    <r>
      <rPr>
        <sz val="10"/>
        <color theme="1"/>
        <rFont val="Arial"/>
        <family val="2"/>
      </rPr>
      <t xml:space="preserve">
Seleccionar el icono en la columna de Acciones, de una Oferta Externa Pendiente</t>
    </r>
  </si>
  <si>
    <r>
      <rPr>
        <sz val="10"/>
        <color theme="1"/>
        <rFont val="Arial"/>
        <family val="2"/>
      </rPr>
      <t xml:space="preserve">Se Re-direcciona al Home Principal “Trabajos y empleos en Colombia” y visualizar la grilla con las Ofertas de empleo creadas (Pestaña Ofertas Rechazadas).
</t>
    </r>
    <r>
      <rPr>
        <b/>
        <sz val="10"/>
        <color theme="1"/>
        <rFont val="Arial"/>
        <family val="2"/>
      </rPr>
      <t>NOTA:</t>
    </r>
    <r>
      <rPr>
        <sz val="10"/>
        <color theme="1"/>
        <rFont val="Arial"/>
        <family val="2"/>
      </rPr>
      <t xml:space="preserve"> No se debe publicar la oferta.</t>
    </r>
  </si>
  <si>
    <r>
      <rPr>
        <b/>
        <u/>
        <sz val="10"/>
        <color theme="1"/>
        <rFont val="Arial"/>
        <family val="2"/>
      </rPr>
      <t>DESPUBLICAR</t>
    </r>
    <r>
      <rPr>
        <u/>
        <sz val="10"/>
        <color theme="1"/>
        <rFont val="Arial"/>
        <family val="2"/>
      </rPr>
      <t xml:space="preserve"> Ofertas de Empleo Externas:</t>
    </r>
    <r>
      <rPr>
        <sz val="10"/>
        <color theme="1"/>
        <rFont val="Arial"/>
        <family val="2"/>
      </rPr>
      <t xml:space="preserve">
Seleccionar el icono en la columna de Acciones, de una Oferta Externa Aprobada (Pestaña Ofertas Aprobadas)</t>
    </r>
  </si>
  <si>
    <r>
      <rPr>
        <sz val="10"/>
        <color theme="1"/>
        <rFont val="Arial"/>
        <family val="2"/>
      </rPr>
      <t xml:space="preserve">Se Re-direcciona al Home Principal “Trabajos y empleos en Colombia” y visualizar la grilla con las Ofertas de empleo creadas (Pestaña Ofertas Aprobadas).
</t>
    </r>
    <r>
      <rPr>
        <b/>
        <sz val="10"/>
        <color theme="1"/>
        <rFont val="Arial"/>
        <family val="2"/>
      </rPr>
      <t>NOTA:</t>
    </r>
    <r>
      <rPr>
        <sz val="10"/>
        <color theme="1"/>
        <rFont val="Arial"/>
        <family val="2"/>
      </rPr>
      <t xml:space="preserve"> No debe seguir publicada la oferta.</t>
    </r>
  </si>
  <si>
    <r>
      <rPr>
        <b/>
        <u/>
        <sz val="10"/>
        <color theme="1"/>
        <rFont val="Arial"/>
        <family val="2"/>
      </rPr>
      <t>REPUBLICAR</t>
    </r>
    <r>
      <rPr>
        <u/>
        <sz val="10"/>
        <color theme="1"/>
        <rFont val="Arial"/>
        <family val="2"/>
      </rPr>
      <t xml:space="preserve"> Ofertas de Empleo Externas:</t>
    </r>
    <r>
      <rPr>
        <sz val="10"/>
        <color theme="1"/>
        <rFont val="Arial"/>
        <family val="2"/>
      </rPr>
      <t xml:space="preserve">
Seleccionar el icono en la columna de Acciones, de una Oferta Externa Aprobada (Pestaña Ofertas Aprobadas)
</t>
    </r>
    <r>
      <rPr>
        <b/>
        <sz val="10"/>
        <color theme="1"/>
        <rFont val="Arial"/>
        <family val="2"/>
      </rPr>
      <t>NOTA:</t>
    </r>
    <r>
      <rPr>
        <sz val="10"/>
        <color theme="1"/>
        <rFont val="Arial"/>
        <family val="2"/>
      </rPr>
      <t xml:space="preserve"> Oferta con estado despublicada</t>
    </r>
  </si>
  <si>
    <r>
      <rPr>
        <sz val="10"/>
        <color theme="1"/>
        <rFont val="Arial"/>
        <family val="2"/>
      </rPr>
      <t xml:space="preserve">Se Re-direcciona al Home Principal “Trabajos y empleos en Colombia” y visualizar la grilla con las Ofertas de empleo creadas (Pestaña Ofertas Aprobadas).
</t>
    </r>
    <r>
      <rPr>
        <b/>
        <sz val="10"/>
        <color theme="1"/>
        <rFont val="Arial"/>
        <family val="2"/>
      </rPr>
      <t>NOTA:</t>
    </r>
    <r>
      <rPr>
        <sz val="10"/>
        <color theme="1"/>
        <rFont val="Arial"/>
        <family val="2"/>
      </rPr>
      <t xml:space="preserve"> Se publica nuevamente la oferta.</t>
    </r>
  </si>
  <si>
    <r>
      <rPr>
        <b/>
        <u/>
        <sz val="10"/>
        <color theme="1"/>
        <rFont val="Arial"/>
        <family val="2"/>
      </rPr>
      <t>ELIMINAR</t>
    </r>
    <r>
      <rPr>
        <u/>
        <sz val="10"/>
        <color theme="1"/>
        <rFont val="Arial"/>
        <family val="2"/>
      </rPr>
      <t xml:space="preserve"> Ofertas de Empleo Externas:</t>
    </r>
    <r>
      <rPr>
        <sz val="10"/>
        <color theme="1"/>
        <rFont val="Arial"/>
        <family val="2"/>
      </rPr>
      <t xml:space="preserve">
Seleccionar el icono en la columna de Acciones, de una Oferta Externa Pendiente</t>
    </r>
  </si>
  <si>
    <t>Se Re-direcciona al Home Principal “Trabajos y empleos en Colombia” y visualizar la grilla con las Ofertas de empleo creadas (No se visualiza le oferta eliminada).</t>
  </si>
  <si>
    <t>Oferta Externa - Creada desde Empresas</t>
  </si>
  <si>
    <t>Oferta de Empleo - Externa Con Envío</t>
  </si>
  <si>
    <r>
      <rPr>
        <b/>
        <u/>
        <sz val="10"/>
        <color theme="1"/>
        <rFont val="Arial"/>
        <family val="2"/>
      </rPr>
      <t>Oferta Aprobadas:</t>
    </r>
    <r>
      <rPr>
        <sz val="10"/>
        <color theme="1"/>
        <rFont val="Arial"/>
        <family val="2"/>
      </rPr>
      <t xml:space="preserve">
Seleccionar la pestaña de Ofertas Aprobadas y selecionar una Oferta Externa - Con Envío
</t>
    </r>
    <r>
      <rPr>
        <b/>
        <sz val="10"/>
        <color theme="1"/>
        <rFont val="Arial"/>
        <family val="2"/>
      </rPr>
      <t>Nota:</t>
    </r>
    <r>
      <rPr>
        <sz val="10"/>
        <color theme="1"/>
        <rFont val="Arial"/>
        <family val="2"/>
      </rPr>
      <t xml:space="preserve"> Seleccionar una oferta creada desde Empresas</t>
    </r>
  </si>
  <si>
    <t>Se visualiza los datos Datos de la Empresa, Datos de la Oferta, Estado de Publicación y Otros, adicionalmente, se visualiza los botones de Ver Aplicantes, Volver, Guardar y Eliminar.</t>
  </si>
  <si>
    <r>
      <rPr>
        <u/>
        <sz val="10"/>
        <color theme="1"/>
        <rFont val="Arial"/>
        <family val="2"/>
      </rPr>
      <t xml:space="preserve">Ver Aplicantes a la Oferta:
</t>
    </r>
    <r>
      <rPr>
        <sz val="10"/>
        <color theme="1"/>
        <rFont val="Arial"/>
        <family val="2"/>
      </rPr>
      <t>Hacer clic en el botón Ver Aplicantes</t>
    </r>
  </si>
  <si>
    <t>Se visualiza la Grilla de "Aplicantes" con los registros de candidatos que aplicaron y el botón Enviar HV. Adicionalmente, se visualiza la funcionalidad de Filtros (Ciudad de residencia, Profesión u oficio, Nivel de estudios, Aspiración salarial, Área de cargo, Cargo y Subsector) y los botones de Generar informe y Volver</t>
  </si>
  <si>
    <r>
      <rPr>
        <u/>
        <sz val="10"/>
        <color theme="1"/>
        <rFont val="Arial"/>
        <family val="2"/>
      </rPr>
      <t xml:space="preserve">Validar Filtros - (Criterios Seleccionados):
</t>
    </r>
    <r>
      <rPr>
        <u/>
        <sz val="10"/>
        <color theme="1"/>
        <rFont val="Arial"/>
        <family val="2"/>
      </rPr>
      <t>Desplegar y realizar los filtros disponibles</t>
    </r>
  </si>
  <si>
    <t>Validar la cantidad y datos que corresponda a los filtros seleccionados.</t>
  </si>
  <si>
    <r>
      <rPr>
        <u/>
        <sz val="10"/>
        <color theme="1"/>
        <rFont val="Arial"/>
        <family val="2"/>
      </rPr>
      <t xml:space="preserve">Enviar HV - (Desde la Grilla):
</t>
    </r>
    <r>
      <rPr>
        <u/>
        <sz val="10"/>
        <color theme="1"/>
        <rFont val="Arial"/>
        <family val="2"/>
      </rPr>
      <t>Seleccionar un usuario y hacer clic en el botón Enviar HV</t>
    </r>
  </si>
  <si>
    <t>Se visualiza un Pop - Ups con el msn (Las hojas de vida se enviaron exitosamente) y el botón de Aceptar.
Comprobar que se haya enviado el correo con la HV</t>
  </si>
  <si>
    <r>
      <rPr>
        <u/>
        <sz val="10"/>
        <color theme="1"/>
        <rFont val="Arial"/>
        <family val="2"/>
      </rPr>
      <t>Correo de pruebas - Notificación:</t>
    </r>
    <r>
      <rPr>
        <sz val="10"/>
        <color theme="1"/>
        <rFont val="Arial"/>
        <family val="2"/>
      </rPr>
      <t xml:space="preserve">
- Ingresar al correo del notificación de pruebas (UAT)</t>
    </r>
  </si>
  <si>
    <t xml:space="preserve">Verificar el correo de notificación a la Universidad de Pruebas (AAA Universidad para propósitos de pruebas), con el archivo adjunto HV del candidato </t>
  </si>
  <si>
    <r>
      <rPr>
        <u/>
        <sz val="10"/>
        <color theme="1"/>
        <rFont val="Arial"/>
        <family val="2"/>
      </rPr>
      <t xml:space="preserve">Detalle HV:
</t>
    </r>
    <r>
      <rPr>
        <u/>
        <sz val="10"/>
        <color theme="1"/>
        <rFont val="Arial"/>
        <family val="2"/>
      </rPr>
      <t>Hacer clic en el nombre del Usuario</t>
    </r>
  </si>
  <si>
    <t>Se visualiza el detale de la HV</t>
  </si>
  <si>
    <t>Verificar las diferentes funcionalidades del detalle de la HV</t>
  </si>
  <si>
    <t>Comprobar que las acciones realizadas a las funcionalidades sean correctas</t>
  </si>
  <si>
    <r>
      <rPr>
        <b/>
        <u/>
        <sz val="10"/>
        <color theme="1"/>
        <rFont val="Arial"/>
        <family val="2"/>
      </rPr>
      <t>Imprimir y Descargar PDF de la HV:</t>
    </r>
    <r>
      <rPr>
        <sz val="10"/>
        <color theme="1"/>
        <rFont val="Arial"/>
        <family val="2"/>
      </rPr>
      <t xml:space="preserve">
Realizar las funcionalidades de "Imprimir y Descargar PDF"</t>
    </r>
  </si>
  <si>
    <t>Visualizar los Link´s de Imprimir, Descargar PDF e Imprimir sin texto HV.</t>
  </si>
  <si>
    <t>Hacer clic en el link de Imprimir</t>
  </si>
  <si>
    <t>Comprobar que se realice la impresión de la HV - Completa (Con texto)</t>
  </si>
  <si>
    <t>Hacer clic en el link de Descargar PDF</t>
  </si>
  <si>
    <t>Verificar que se realice la descarga de la HV</t>
  </si>
  <si>
    <t>Hacer clic en el link de Imprimir sin texto HV</t>
  </si>
  <si>
    <t>Comprobar que se realice la impresión de la HV - (Sin texto)</t>
  </si>
  <si>
    <r>
      <rPr>
        <u/>
        <sz val="10"/>
        <color theme="1"/>
        <rFont val="Arial"/>
        <family val="2"/>
      </rPr>
      <t xml:space="preserve">Enviar HV - (Desde el Detalle de la HV):
</t>
    </r>
    <r>
      <rPr>
        <u/>
        <sz val="10"/>
        <color theme="1"/>
        <rFont val="Arial"/>
        <family val="2"/>
      </rPr>
      <t>Hacer clic en el Link de Enviar Hoja de  Vida, ubicado en la parte superior del detalle de la HV</t>
    </r>
  </si>
  <si>
    <t>Se visualiza un Pop - Ups con el msn (La hoja de vida se ha enviado exitosamente y el botón de Aceptar.
Comprobar que se haya enviado el correo con la HV</t>
  </si>
  <si>
    <r>
      <rPr>
        <u/>
        <sz val="10"/>
        <color theme="1"/>
        <rFont val="Arial"/>
        <family val="2"/>
      </rPr>
      <t>Correo de pruebas - Notificación:</t>
    </r>
    <r>
      <rPr>
        <sz val="10"/>
        <color theme="1"/>
        <rFont val="Arial"/>
        <family val="2"/>
      </rPr>
      <t xml:space="preserve">
- Ingresar al correo del notificación de pruebas (UAT)</t>
    </r>
  </si>
  <si>
    <t>Oferta Interna - Creada desde Bases Universitarias</t>
  </si>
  <si>
    <t>Oferta de Empleo - Interna Sin Envío</t>
  </si>
  <si>
    <r>
      <rPr>
        <b/>
        <u/>
        <sz val="10"/>
        <color theme="1"/>
        <rFont val="Arial"/>
        <family val="2"/>
      </rPr>
      <t>Oferta Aprobadas:</t>
    </r>
    <r>
      <rPr>
        <sz val="10"/>
        <color theme="1"/>
        <rFont val="Arial"/>
        <family val="2"/>
      </rPr>
      <t xml:space="preserve">
Seleccionar la pestaña de Ofertas Aprobadas y selecionar una Oferta Interna - Sin Envío
</t>
    </r>
    <r>
      <rPr>
        <b/>
        <sz val="10"/>
        <color theme="1"/>
        <rFont val="Arial"/>
        <family val="2"/>
      </rPr>
      <t>Nota:</t>
    </r>
    <r>
      <rPr>
        <sz val="10"/>
        <color theme="1"/>
        <rFont val="Arial"/>
        <family val="2"/>
      </rPr>
      <t xml:space="preserve"> Seleccionar una oferta creada desde Bases Universitaria</t>
    </r>
  </si>
  <si>
    <r>
      <rPr>
        <u/>
        <sz val="10"/>
        <color theme="1"/>
        <rFont val="Arial"/>
        <family val="2"/>
      </rPr>
      <t xml:space="preserve">Ver Aplicantes a la Oferta:
</t>
    </r>
    <r>
      <rPr>
        <sz val="10"/>
        <color theme="1"/>
        <rFont val="Arial"/>
        <family val="2"/>
      </rPr>
      <t>Hacer clic en el botón Ver Aplicantes</t>
    </r>
  </si>
  <si>
    <r>
      <rPr>
        <u/>
        <sz val="10"/>
        <color theme="1"/>
        <rFont val="Arial"/>
        <family val="2"/>
      </rPr>
      <t xml:space="preserve">Validar Filtros - (Criterios Seleccionados):
</t>
    </r>
    <r>
      <rPr>
        <u/>
        <sz val="10"/>
        <color theme="1"/>
        <rFont val="Arial"/>
        <family val="2"/>
      </rPr>
      <t>Desplegar y realizar los filtros disponibles</t>
    </r>
  </si>
  <si>
    <r>
      <rPr>
        <u/>
        <sz val="10"/>
        <color theme="1"/>
        <rFont val="Arial"/>
        <family val="2"/>
      </rPr>
      <t xml:space="preserve">Enviar HV - (Desde la Grilla):
</t>
    </r>
    <r>
      <rPr>
        <u/>
        <sz val="10"/>
        <color theme="1"/>
        <rFont val="Arial"/>
        <family val="2"/>
      </rPr>
      <t>Seleccionar un usuario y hacer clic en el botón Enviar HV</t>
    </r>
  </si>
  <si>
    <r>
      <rPr>
        <u/>
        <sz val="10"/>
        <color theme="1"/>
        <rFont val="Arial"/>
        <family val="2"/>
      </rPr>
      <t>Correo de pruebas - Notificación:</t>
    </r>
    <r>
      <rPr>
        <sz val="10"/>
        <color theme="1"/>
        <rFont val="Arial"/>
        <family val="2"/>
      </rPr>
      <t xml:space="preserve">
- Ingresar al correo del notificación de pruebas (UAT)</t>
    </r>
  </si>
  <si>
    <r>
      <rPr>
        <u/>
        <sz val="10"/>
        <color theme="1"/>
        <rFont val="Arial"/>
        <family val="2"/>
      </rPr>
      <t xml:space="preserve">Detalle HV:
</t>
    </r>
    <r>
      <rPr>
        <u/>
        <sz val="10"/>
        <color theme="1"/>
        <rFont val="Arial"/>
        <family val="2"/>
      </rPr>
      <t>Hacer clic en el nombre del Usuario</t>
    </r>
  </si>
  <si>
    <r>
      <rPr>
        <b/>
        <u/>
        <sz val="10"/>
        <color theme="1"/>
        <rFont val="Arial"/>
        <family val="2"/>
      </rPr>
      <t>Imprimir y Descargar PDF de la HV:</t>
    </r>
    <r>
      <rPr>
        <sz val="10"/>
        <color theme="1"/>
        <rFont val="Arial"/>
        <family val="2"/>
      </rPr>
      <t xml:space="preserve">
Realizar las funcionalidades de "Imprimir y Descargar PDF"</t>
    </r>
  </si>
  <si>
    <r>
      <rPr>
        <u/>
        <sz val="10"/>
        <color theme="1"/>
        <rFont val="Arial"/>
        <family val="2"/>
      </rPr>
      <t xml:space="preserve">Enviar HV - (Desde el Detalle de la HV):
</t>
    </r>
    <r>
      <rPr>
        <u/>
        <sz val="10"/>
        <color theme="1"/>
        <rFont val="Arial"/>
        <family val="2"/>
      </rPr>
      <t>Hacer clic en el Link de Enviar Hoja de  Vida, ubicado en la parte superior del detalle de la HV</t>
    </r>
  </si>
  <si>
    <r>
      <rPr>
        <u/>
        <sz val="10"/>
        <color theme="1"/>
        <rFont val="Arial"/>
        <family val="2"/>
      </rPr>
      <t>Correo de pruebas - Notificación:</t>
    </r>
    <r>
      <rPr>
        <sz val="10"/>
        <color theme="1"/>
        <rFont val="Arial"/>
        <family val="2"/>
      </rPr>
      <t xml:space="preserve">
- Ingresar al correo del notificación de pruebas (UAT)</t>
    </r>
  </si>
  <si>
    <t>Oferta Interna - Creada desde SITIO Bases Universitarias</t>
  </si>
  <si>
    <t>Oferta de Empleo - Interna</t>
  </si>
  <si>
    <r>
      <rPr>
        <b/>
        <u/>
        <sz val="10"/>
        <color theme="1"/>
        <rFont val="Arial"/>
        <family val="2"/>
      </rPr>
      <t>Oferta Aprobadas:</t>
    </r>
    <r>
      <rPr>
        <sz val="10"/>
        <color theme="1"/>
        <rFont val="Arial"/>
        <family val="2"/>
      </rPr>
      <t xml:space="preserve">
Seleccionar la pestaña de Ofertas Aprobadas y selecionar una Oferta Interna - Con ó Sin Envío
</t>
    </r>
    <r>
      <rPr>
        <b/>
        <sz val="10"/>
        <color theme="1"/>
        <rFont val="Arial"/>
        <family val="2"/>
      </rPr>
      <t>Nota:</t>
    </r>
    <r>
      <rPr>
        <sz val="10"/>
        <color theme="1"/>
        <rFont val="Arial"/>
        <family val="2"/>
      </rPr>
      <t xml:space="preserve"> Seleccionar una oferta creada desde Bases Universitaria</t>
    </r>
  </si>
  <si>
    <r>
      <rPr>
        <u/>
        <sz val="10"/>
        <color theme="1"/>
        <rFont val="Arial"/>
        <family val="2"/>
      </rPr>
      <t xml:space="preserve">Ver Aplicantes a la Oferta:
</t>
    </r>
    <r>
      <rPr>
        <sz val="10"/>
        <color theme="1"/>
        <rFont val="Arial"/>
        <family val="2"/>
      </rPr>
      <t>Hacer clic en el botón Ver Aplicantes</t>
    </r>
  </si>
  <si>
    <r>
      <rPr>
        <u/>
        <sz val="10"/>
        <color theme="1"/>
        <rFont val="Arial"/>
        <family val="2"/>
      </rPr>
      <t xml:space="preserve">Validar Filtros - (Criterios Seleccionados):
</t>
    </r>
    <r>
      <rPr>
        <u/>
        <sz val="10"/>
        <color theme="1"/>
        <rFont val="Arial"/>
        <family val="2"/>
      </rPr>
      <t>Desplegar y realizar los filtros disponibles</t>
    </r>
  </si>
  <si>
    <r>
      <rPr>
        <u/>
        <sz val="10"/>
        <color theme="1"/>
        <rFont val="Arial"/>
        <family val="2"/>
      </rPr>
      <t xml:space="preserve">Enviar HV - (Desde la Grilla):
</t>
    </r>
    <r>
      <rPr>
        <u/>
        <sz val="10"/>
        <color theme="1"/>
        <rFont val="Arial"/>
        <family val="2"/>
      </rPr>
      <t>Seleccionar un usuario y hacer clic en el botón Enviar HV</t>
    </r>
  </si>
  <si>
    <r>
      <rPr>
        <u/>
        <sz val="10"/>
        <color theme="1"/>
        <rFont val="Arial"/>
        <family val="2"/>
      </rPr>
      <t>Correo de pruebas - Notificación:</t>
    </r>
    <r>
      <rPr>
        <sz val="10"/>
        <color theme="1"/>
        <rFont val="Arial"/>
        <family val="2"/>
      </rPr>
      <t xml:space="preserve">
- Ingresar al correo del notificación de pruebas (UAT)</t>
    </r>
  </si>
  <si>
    <r>
      <rPr>
        <u/>
        <sz val="10"/>
        <color theme="1"/>
        <rFont val="Arial"/>
        <family val="2"/>
      </rPr>
      <t xml:space="preserve">Detalle HV:
</t>
    </r>
    <r>
      <rPr>
        <u/>
        <sz val="10"/>
        <color theme="1"/>
        <rFont val="Arial"/>
        <family val="2"/>
      </rPr>
      <t>Hacer clic en el nombre del Usuario</t>
    </r>
  </si>
  <si>
    <r>
      <rPr>
        <b/>
        <u/>
        <sz val="10"/>
        <color theme="1"/>
        <rFont val="Arial"/>
        <family val="2"/>
      </rPr>
      <t>Imprimir y Descargar PDF de la HV:</t>
    </r>
    <r>
      <rPr>
        <sz val="10"/>
        <color theme="1"/>
        <rFont val="Arial"/>
        <family val="2"/>
      </rPr>
      <t xml:space="preserve">
Realizar las funcionalidades de "Imprimir y Descargar PDF"</t>
    </r>
  </si>
  <si>
    <r>
      <rPr>
        <u/>
        <sz val="10"/>
        <color theme="1"/>
        <rFont val="Arial"/>
        <family val="2"/>
      </rPr>
      <t xml:space="preserve">Enviar HV - (Desde el Detalle de la HV):
</t>
    </r>
    <r>
      <rPr>
        <u/>
        <sz val="10"/>
        <color theme="1"/>
        <rFont val="Arial"/>
        <family val="2"/>
      </rPr>
      <t>Hacer clic en el Link de Enviar Hoja de  Vida, ubicado en la parte superior del detalle de la HV</t>
    </r>
  </si>
  <si>
    <r>
      <rPr>
        <u/>
        <sz val="10"/>
        <color theme="1"/>
        <rFont val="Arial"/>
        <family val="2"/>
      </rPr>
      <t>Correo de pruebas - Notificación:</t>
    </r>
    <r>
      <rPr>
        <sz val="10"/>
        <color theme="1"/>
        <rFont val="Arial"/>
        <family val="2"/>
      </rPr>
      <t xml:space="preserve">
- Ingresar al correo del notificación de pruebas (UAT)</t>
    </r>
  </si>
  <si>
    <t>Ingresar a la url https://uat.elempleo.com/colombia/Universities/Homes/HomeNotLogged.aspx
https://www.elempleo.com/colombia/Universities/Homes/HomeNotLogged.aspx</t>
  </si>
  <si>
    <t xml:space="preserve">Ingresar en otro equipo y/o navegador a la url https://uat.elempleo.com/colombia/Universities/Homes/HomeNotLogged.aspx Y con realizar al login con el mismo usuario. </t>
  </si>
  <si>
    <t>Modulo - PERSONAS</t>
  </si>
  <si>
    <t xml:space="preserve">Home Internacional:                                                                                       Ingresar la url de EE
https://www.elempleo.com
</t>
  </si>
  <si>
    <t>Visualizar el home internacional de EE con la opcion para seleccionar el pais al que desea ingresar (Colombia o Costa Rica), asi como dos botones que direccionan según lo que se desea buscar (Busco empleo / Busco candidatos)</t>
  </si>
  <si>
    <t>En el home internacional seleccionar la opcion "Busco empleo"</t>
  </si>
  <si>
    <t xml:space="preserve">*Visualizar las ofertas de empleo mas recientes. 
*Visualizar la pauta publicitaria en al parte superior                   
*Visualizar el mensaje en la parte inferior "Cookies y privacidad" </t>
  </si>
  <si>
    <t>Se cierra el mensaje y queda la pagina en ofertas sugeridas.</t>
  </si>
  <si>
    <t>En el home internacional seleccionar la opcion "Busco candidatos"</t>
  </si>
  <si>
    <t>Visualizar el formulario de Iniciar sesion con los campos para ingresar el correo electronico y la contraseña, asi como el boton de "Inicia sesion" y los links de "Olvide mi contraseña" y "¿Cambiar tu correo?".</t>
  </si>
  <si>
    <t>Ingresar correo electronico y contraseña. Dar clic en Inicia sesion.</t>
  </si>
  <si>
    <t>Visualizar la captcha con las respectivas instrucciones y el boton verificar</t>
  </si>
  <si>
    <t>Seleccionar las imágenes del captcha y clic en verificar</t>
  </si>
  <si>
    <t>Visualizar el home de MVC o de Legacy (según el usuario ingresado)</t>
  </si>
  <si>
    <t>Registro HV - EE PERSONAS</t>
  </si>
  <si>
    <t>Ingresar la url de EE - Personas:
https://www.elempleo.com/co/
https://uatperson.elempleo.com/co/</t>
  </si>
  <si>
    <t>Visualizar el home principal de EE con la opcion de "Iniciar sesion -&gt; Candidatos - Empresas</t>
  </si>
  <si>
    <r>
      <rPr>
        <b/>
        <u/>
        <sz val="10"/>
        <color theme="1"/>
        <rFont val="Arial"/>
        <family val="2"/>
      </rPr>
      <t>REGISTRAR HOJA DE VIDA:</t>
    </r>
    <r>
      <rPr>
        <u/>
        <sz val="10"/>
        <color theme="1"/>
        <rFont val="Arial"/>
        <family val="2"/>
      </rPr>
      <t xml:space="preserve"> 
Hecer clic en la opción Registrar Hoja de Vida, ubicadas en el menu y/o en el footer.</t>
    </r>
  </si>
  <si>
    <r>
      <rPr>
        <sz val="10"/>
        <color theme="1"/>
        <rFont val="Arial"/>
        <family val="2"/>
      </rPr>
      <t xml:space="preserve">Visualizar el formulario </t>
    </r>
    <r>
      <rPr>
        <b/>
        <i/>
        <sz val="10"/>
        <color theme="1"/>
        <rFont val="Arial"/>
        <family val="2"/>
      </rPr>
      <t>Crea tu cuenta en elempleo</t>
    </r>
    <r>
      <rPr>
        <sz val="10"/>
        <color theme="1"/>
        <rFont val="Arial"/>
        <family val="2"/>
      </rPr>
      <t xml:space="preserve"> con los campos Tipo de identificación (Cédula, Número de identificación, Correo electrónico) y el botón Continuar. Validar que solicite la información de los campos, no debe permitir continuar si no se completa la información del formulario.</t>
    </r>
  </si>
  <si>
    <t xml:space="preserve">Seleccionar un Tipo de identificación, completar el Número de identificación y el correo electronico, clic en el botón Continuar. </t>
  </si>
  <si>
    <r>
      <rPr>
        <b/>
        <i/>
        <sz val="10"/>
        <color theme="1"/>
        <rFont val="Arial"/>
        <family val="2"/>
      </rPr>
      <t xml:space="preserve"> Más de 60.000 ofertas de empleo en un solo lugar</t>
    </r>
    <r>
      <rPr>
        <sz val="10"/>
        <color theme="1"/>
        <rFont val="Arial"/>
        <family val="2"/>
      </rPr>
      <t>. Verificar los formularios básicos de Mi hoja de vida(¿Cuál es tu nivel de estudios?(Sin estudios formales, Primaria/Bachillerato,Profesional-técnico- tecnologo, posgrado), ¿Tienes experiencia laboral? (Si, No).</t>
    </r>
  </si>
  <si>
    <t>Seleccionar el Nivel de estudios y seleccionar la experiencia laboral, clic en el botón Crea tu hoja de vida.</t>
  </si>
  <si>
    <r>
      <rPr>
        <sz val="10"/>
        <color theme="1"/>
        <rFont val="Arial"/>
        <family val="2"/>
      </rPr>
      <t xml:space="preserve">Según las opciones seleccionadas de Estudios y Experiencia laboral, los campos varian según los seleccionado. Para el ejemplo de cuando se escoge Sin estudios y sin experiencia laboral; Se debe visualizar el formulario </t>
    </r>
    <r>
      <rPr>
        <b/>
        <i/>
        <sz val="10"/>
        <color theme="1"/>
        <rFont val="Arial"/>
        <family val="2"/>
      </rPr>
      <t>Crea tu cuenta en elempleo.com</t>
    </r>
    <r>
      <rPr>
        <sz val="10"/>
        <color theme="1"/>
        <rFont val="Arial"/>
        <family val="2"/>
      </rPr>
      <t xml:space="preserve"> con los campos de información básica para el usuario (Documento de identificaición, Número, Correo electrónico, Contraseña, Nombres, Primer apellido, Segundo apellido, Fecha de nacimiento, ¿a qué número te pueden llamar?), aceptar terminos y condiciones, clic en el botón Crear cuenta.</t>
    </r>
  </si>
  <si>
    <t>¡Tu perfil ha sido creado! Mensaje que indica la creación de la hoja de vida, se encuentra en el footer y es de color verde.</t>
  </si>
  <si>
    <r>
      <rPr>
        <sz val="10"/>
        <color theme="1"/>
        <rFont val="Arial"/>
        <family val="2"/>
      </rPr>
      <t xml:space="preserve">En el detalle de la hoja de vida se debe visualizar el estado, mensaje de bienvenida y  la información suministrada en los formularios diligenciados previamente. Se debe diligenciar la información de los campos de los formularios que se encuentran pendientes por Completar,  </t>
    </r>
    <r>
      <rPr>
        <b/>
        <i/>
        <sz val="10"/>
        <color theme="1"/>
        <rFont val="Arial"/>
        <family val="2"/>
      </rPr>
      <t>Tu información personal y Tus trabajos</t>
    </r>
    <r>
      <rPr>
        <sz val="10"/>
        <color theme="1"/>
        <rFont val="Arial"/>
        <family val="2"/>
      </rPr>
      <t xml:space="preserve">, una vez se completan dichos formularios el estado de la hoja de vida será </t>
    </r>
    <r>
      <rPr>
        <b/>
        <i/>
        <sz val="10"/>
        <color theme="1"/>
        <rFont val="Arial"/>
        <family val="2"/>
      </rPr>
      <t xml:space="preserve">Completa </t>
    </r>
    <r>
      <rPr>
        <sz val="10"/>
        <color theme="1"/>
        <rFont val="Arial"/>
        <family val="2"/>
      </rPr>
      <t>(Estado que permite aplicar a ofertas), adicional a ello, se desglozaran mas formularios para que puedan diligenciarse mas campos de información puntual.</t>
    </r>
  </si>
  <si>
    <t>¡Excelente!
Tu hoja de vida es visible</t>
  </si>
  <si>
    <t>Se visualiza el modal con mensaje "Tu hoja de vida ya es visible" indicando la posibilidad de completarla con mas formularios (Tus idiomas, Tus habilidades, Tus anexos), clic en el botón Continuar o cerrar de la X (esquina superior derecha). Visualizar el menú de elempleo.</t>
  </si>
  <si>
    <r>
      <rPr>
        <u/>
        <sz val="10"/>
        <color theme="1"/>
        <rFont val="Arial"/>
        <family val="2"/>
      </rPr>
      <t>Correo de pruebas - Notificación:</t>
    </r>
    <r>
      <rPr>
        <sz val="10"/>
        <color theme="1"/>
        <rFont val="Arial"/>
        <family val="2"/>
      </rPr>
      <t xml:space="preserve">
- Ingresar al correo del notificación de pruebas (UAT)</t>
    </r>
  </si>
  <si>
    <t>Verificar el correo de notificación con el msn "Su hoja de vida se registró en elempleo.com" con el usuario y las opciones que tiene el empleo.</t>
  </si>
  <si>
    <t>Hacer clic en cerrar sessión y realizar el logueo de la HV registrada</t>
  </si>
  <si>
    <t>Comprobar el logueo de la hv, modificar uno o varios formularios y hacer clic en el botón Guardar.</t>
  </si>
  <si>
    <r>
      <rPr>
        <u/>
        <sz val="10"/>
        <color theme="1"/>
        <rFont val="Arial"/>
        <family val="2"/>
      </rPr>
      <t>Configuración, Estadísticas, Compartir HV y  Descargar HV:</t>
    </r>
    <r>
      <rPr>
        <sz val="10"/>
        <color theme="1"/>
        <rFont val="Arial"/>
        <family val="2"/>
      </rPr>
      <t xml:space="preserve">
</t>
    </r>
  </si>
  <si>
    <t>Visualizar las opciones que se encuentran en la parte superior de Tu información personal.</t>
  </si>
  <si>
    <t>Hacer clic en el link de Configuración</t>
  </si>
  <si>
    <t>Comprobar que se visualicelos formularios Perfil, Configuración y Privacidad.</t>
  </si>
  <si>
    <t>Hacer clic en el link de Estadísticas</t>
  </si>
  <si>
    <t>Comprobar que dirija a la sección de estadisticas (Pestañas: Apariciones en búsquedas, Aplicaciones a ofertas, Registro en empresas).</t>
  </si>
  <si>
    <t>Hacer clic en el link de Compartir HV</t>
  </si>
  <si>
    <t>Verificar el re-direccionamiento al listado de ofertas laborales según filtros indicados.
Realizar diversos filtros  por (Salario, Ciudad, Fecha de publicación, Area de trabajo), valide que se apliquen en los resultados mostrados.
Realizar otra búsqueda desde la caja de búsqueda que aparece en el footer ahí en el listado actual de ofertas. Validar que los resultados correspondan a los filtros indicados.</t>
  </si>
  <si>
    <t>Hacer clic en el link de Descargar HV</t>
  </si>
  <si>
    <t>Comprobar que se realice la impresión en PDF de la HV - Completa (Con texto-Con foto)</t>
  </si>
  <si>
    <r>
      <rPr>
        <u/>
        <sz val="10"/>
        <color theme="1"/>
        <rFont val="Arial"/>
        <family val="2"/>
      </rPr>
      <t xml:space="preserve">Buscar Oferta Laboral - </t>
    </r>
    <r>
      <rPr>
        <b/>
        <u/>
        <sz val="10"/>
        <color theme="1"/>
        <rFont val="Arial"/>
        <family val="2"/>
      </rPr>
      <t>BUSQUEDA OFERTAS</t>
    </r>
    <r>
      <rPr>
        <u/>
        <sz val="10"/>
        <color theme="1"/>
        <rFont val="Arial"/>
        <family val="2"/>
      </rPr>
      <t>:</t>
    </r>
    <r>
      <rPr>
        <sz val="10"/>
        <color theme="1"/>
        <rFont val="Arial"/>
        <family val="2"/>
      </rPr>
      <t xml:space="preserve">
Desplegar de la caja de búsqueda del home el listado de ciudades  y/o insertar una palabra clave en la opción Busca por cargo, profesión o código. Clic en el icono (lupa - buscar). 
NOTA: Usuario Logueado </t>
    </r>
  </si>
  <si>
    <t>Realizar una Búsqueda Básica, ingresando Palabra clave o Búsqueda por código en la caja de Búsqueda  y hacer  clic en el botón Buscar</t>
  </si>
  <si>
    <r>
      <rPr>
        <sz val="10"/>
        <color theme="1"/>
        <rFont val="Arial"/>
        <family val="2"/>
      </rPr>
      <t xml:space="preserve">Visualizar los resultados arrojados con los parámetros ingresados, con las columnas de filtros y listado de ofertas.
</t>
    </r>
    <r>
      <rPr>
        <b/>
        <sz val="10"/>
        <color theme="1"/>
        <rFont val="Arial"/>
        <family val="2"/>
      </rPr>
      <t>NOTA:</t>
    </r>
    <r>
      <rPr>
        <sz val="10"/>
        <color theme="1"/>
        <rFont val="Arial"/>
        <family val="2"/>
      </rPr>
      <t xml:space="preserve"> Se debe visualizar ofertas vigentes.</t>
    </r>
  </si>
  <si>
    <r>
      <rPr>
        <u/>
        <sz val="10"/>
        <color theme="1"/>
        <rFont val="Arial"/>
        <family val="2"/>
      </rPr>
      <t>Aplicar a Ofertas de Empleo:</t>
    </r>
    <r>
      <rPr>
        <sz val="10"/>
        <color theme="1"/>
        <rFont val="Arial"/>
        <family val="2"/>
      </rPr>
      <t xml:space="preserve">
Hacer clic en una oferta de empleo
</t>
    </r>
    <r>
      <rPr>
        <b/>
        <sz val="10"/>
        <color theme="1"/>
        <rFont val="Arial"/>
        <family val="2"/>
      </rPr>
      <t>NOTA:</t>
    </r>
    <r>
      <rPr>
        <sz val="10"/>
        <color theme="1"/>
        <rFont val="Arial"/>
        <family val="2"/>
      </rPr>
      <t xml:space="preserve"> Ofertas creadas para prueba</t>
    </r>
  </si>
  <si>
    <t>Veriifcar el detalle de la oferta y el botón de "Aplicar a Oferta" (2 opciones Datos complementarios y en el nombre de la oferta).</t>
  </si>
  <si>
    <t>Hacer clic en el botón Aplicar a esta Oferta (Llenar formularios y/o cuestionarios si es el caso)</t>
  </si>
  <si>
    <t>Visualizar el Pop - Ups de "Operación exitosa" con el msn (Gracias por haber aplicado a la oferta de empleo XXXXXX).</t>
  </si>
  <si>
    <t>Hacer clic en el menú Mi cuenta / Aplicaciones</t>
  </si>
  <si>
    <t>Comprobar que se haya aplicado la oferta (En la opción del menu - Record de aplicaciones).</t>
  </si>
  <si>
    <r>
      <rPr>
        <u/>
        <sz val="10"/>
        <color theme="1"/>
        <rFont val="Arial"/>
        <family val="2"/>
      </rPr>
      <t>Correo de pruebas - Notificación:</t>
    </r>
    <r>
      <rPr>
        <sz val="10"/>
        <color theme="1"/>
        <rFont val="Arial"/>
        <family val="2"/>
      </rPr>
      <t xml:space="preserve">
- Ingresar al correo del notificación de pruebas (UAT)</t>
    </r>
  </si>
  <si>
    <t>Verificar el correo de notificación con el msn "Ha aplicado a una oferta de empleo exitosamente".</t>
  </si>
  <si>
    <r>
      <rPr>
        <u/>
        <sz val="10"/>
        <color theme="1"/>
        <rFont val="Arial"/>
        <family val="2"/>
      </rPr>
      <t>Crear alerta de empleo:</t>
    </r>
    <r>
      <rPr>
        <sz val="10"/>
        <color theme="1"/>
        <rFont val="Arial"/>
        <family val="2"/>
      </rPr>
      <t xml:space="preserve">
Desplegar la opción del menu "Mi cuenta" y hacer clic en la opción "Alertas de empleo"</t>
    </r>
  </si>
  <si>
    <t>Visualizar Administrador de alertas, descripción de opciones y sección Mis alertas de empleo, opción +Añadir alerta de empleo.</t>
  </si>
  <si>
    <t>Ingresar y/o seleccionar los criterios (Seleccione mínimo 2 filtros) y seleccione la frecuencia de envío (Diario, Semanal, Quincenal o Mensual), clic en botón Guardar alerta.</t>
  </si>
  <si>
    <t>Visualizar  Pop - Ups "Alerta guardada" con el mns (La alerta xxxx se se creó exitosamente. En el próximo correo electrónico se aplicará esta nueva configuración).</t>
  </si>
  <si>
    <t>Editar alerta, realice modificaciones a la alerta.</t>
  </si>
  <si>
    <t xml:space="preserve"> Valide que se apliquen las modificaciones realizadas a la alerta.</t>
  </si>
  <si>
    <t>Nuevamente, ingresar y/o seleccionar los criterios (Seleccione mínimo 2 filtros) y seleccione la frecuencia de envío (Diaria, Semanal, Quincenal o Mensual) y finalmente hacer clic en el botón Guardar alerta</t>
  </si>
  <si>
    <r>
      <rPr>
        <u/>
        <sz val="10"/>
        <color theme="1"/>
        <rFont val="Arial"/>
        <family val="2"/>
      </rPr>
      <t>Correo de pruebas - Notificación:</t>
    </r>
    <r>
      <rPr>
        <sz val="10"/>
        <color theme="1"/>
        <rFont val="Arial"/>
        <family val="2"/>
      </rPr>
      <t xml:space="preserve">
- Ingresar al correo del notificación de pruebas (UAT)</t>
    </r>
  </si>
  <si>
    <t>Verificar el correo de notificación con el msn "Nueva alerta de empleo". Validar el botón Editar alertas de empleo.</t>
  </si>
  <si>
    <t>Hacer clic en el botón Editar alertas de empleo.</t>
  </si>
  <si>
    <t>Debe redireccionar al Administrador de Alertas si el usuario esta logueado. Si no esta logueado redirecciona al home de elempleo.</t>
  </si>
  <si>
    <r>
      <rPr>
        <b/>
        <u/>
        <sz val="10"/>
        <color theme="1"/>
        <rFont val="Arial"/>
        <family val="2"/>
      </rPr>
      <t>Olvidé mi contraseña:</t>
    </r>
    <r>
      <rPr>
        <u/>
        <sz val="10"/>
        <color theme="1"/>
        <rFont val="Arial"/>
        <family val="2"/>
      </rPr>
      <t xml:space="preserve">
</t>
    </r>
    <r>
      <rPr>
        <sz val="10"/>
        <color theme="1"/>
        <rFont val="Arial"/>
        <family val="2"/>
      </rPr>
      <t xml:space="preserve">(Tipo y número de documento)
En el formulario de Iniciar sesión dar clic en el link </t>
    </r>
    <r>
      <rPr>
        <b/>
        <sz val="10"/>
        <color theme="1"/>
        <rFont val="Arial"/>
        <family val="2"/>
      </rPr>
      <t>Olvidé mi contraseña</t>
    </r>
  </si>
  <si>
    <t>Se desplegara el formulario Olvide mi contraseña con los campos :Tipo documento, Número de identificación, Año de naciemiento, el botón Generar contraseña y el link (azul) Restablecer por correo. Diligenciar los 3 campos y dar clic en el botón Generar contraseña.</t>
  </si>
  <si>
    <t>Clic en Generar contraseña</t>
  </si>
  <si>
    <r>
      <rPr>
        <sz val="10"/>
        <color theme="1"/>
        <rFont val="Arial"/>
        <family val="2"/>
      </rPr>
      <t xml:space="preserve">Visualizar el Pop - Ups de "Olvidé mi contraseña" con el msn (Si el correo xxxx@xxx.xxx está asociado a una cuenta en elempleo.com recibirás un mensaje con las instrucciones para recuperar tu contraseña). Con el recuadro que contiene el msn (Si el correo electrónico ya no se encuentra activo, o no corresponde a la cuenta que tinees en elempleo.com, </t>
    </r>
    <r>
      <rPr>
        <b/>
        <sz val="10"/>
        <color rgb="FF4F81BD"/>
        <rFont val="Arial"/>
        <family val="2"/>
      </rPr>
      <t>Cambialo</t>
    </r>
    <r>
      <rPr>
        <sz val="10"/>
        <color theme="1"/>
        <rFont val="Arial"/>
        <family val="2"/>
      </rPr>
      <t>)</t>
    </r>
  </si>
  <si>
    <r>
      <rPr>
        <u/>
        <sz val="10"/>
        <color theme="1"/>
        <rFont val="Arial"/>
        <family val="2"/>
      </rPr>
      <t>Correo de pruebas - Notificación:</t>
    </r>
    <r>
      <rPr>
        <sz val="10"/>
        <color theme="1"/>
        <rFont val="Arial"/>
        <family val="2"/>
      </rPr>
      <t xml:space="preserve">
- Ingresar al correo del notificación de pruebas (UAT)</t>
    </r>
  </si>
  <si>
    <r>
      <rPr>
        <sz val="10"/>
        <color theme="1"/>
        <rFont val="Arial"/>
        <family val="2"/>
      </rPr>
      <t xml:space="preserve">Verificar el correo de notificación con el msn "Recupere su contraseña". Verifique que el botón </t>
    </r>
    <r>
      <rPr>
        <b/>
        <sz val="10"/>
        <color theme="1"/>
        <rFont val="Arial"/>
        <family val="2"/>
      </rPr>
      <t>Cambiar contraseña</t>
    </r>
    <r>
      <rPr>
        <sz val="10"/>
        <color theme="1"/>
        <rFont val="Arial"/>
        <family val="2"/>
      </rPr>
      <t xml:space="preserve"> que llega en la plantilla, redireccione al formulario solicitando los datos de la nueva contraseña. Indique la nueva contrañse,verifique que sea la mima para los dos campos, clic en el botón Cambiar contraseña.</t>
    </r>
  </si>
  <si>
    <t>Se muestra el modal Cambio realizado con el mensaje ( Se ha cambiado correctamente tu contraseña. Y apuedes ver tu hoja de vida y aplicar a ofertas de empleo). Y el botón Continuar.</t>
  </si>
  <si>
    <t>Clic en Continuar</t>
  </si>
  <si>
    <t>Se visualiza el home de elempleo.com con el usuario logueado.</t>
  </si>
  <si>
    <r>
      <rPr>
        <b/>
        <u/>
        <sz val="10"/>
        <color theme="1"/>
        <rFont val="Arial"/>
        <family val="2"/>
      </rPr>
      <t>Olvidé mi contraseña:</t>
    </r>
    <r>
      <rPr>
        <u/>
        <sz val="10"/>
        <color theme="1"/>
        <rFont val="Arial"/>
        <family val="2"/>
      </rPr>
      <t xml:space="preserve">
(Correo electrónico)</t>
    </r>
    <r>
      <rPr>
        <sz val="10"/>
        <color theme="1"/>
        <rFont val="Arial"/>
        <family val="2"/>
      </rPr>
      <t xml:space="preserve">
En el formulario de Iniciar sesión dar clic en el link </t>
    </r>
    <r>
      <rPr>
        <b/>
        <sz val="10"/>
        <color theme="1"/>
        <rFont val="Arial"/>
        <family val="2"/>
      </rPr>
      <t>Olvidé mi contraseña</t>
    </r>
  </si>
  <si>
    <r>
      <rPr>
        <sz val="10"/>
        <color theme="1"/>
        <rFont val="Arial"/>
        <family val="2"/>
      </rPr>
      <t xml:space="preserve">Se desplegara el formulario Olvide mi contraseña con los campos :Tipo documento, Número de identificación, Año de naciemiento, el botón Generar contraseña y el link (azul) Restablecer por correo. </t>
    </r>
    <r>
      <rPr>
        <sz val="10"/>
        <color rgb="FF4F81BD"/>
        <rFont val="Arial"/>
        <family val="2"/>
      </rPr>
      <t>Clic en el link Restablecer por correo</t>
    </r>
    <r>
      <rPr>
        <sz val="10"/>
        <color theme="1"/>
        <rFont val="Arial"/>
        <family val="2"/>
      </rPr>
      <t>.</t>
    </r>
  </si>
  <si>
    <t>Clic en Restablecer por correo</t>
  </si>
  <si>
    <r>
      <rPr>
        <sz val="10"/>
        <color theme="1"/>
        <rFont val="Arial"/>
        <family val="2"/>
      </rPr>
      <t>Se visualiza el formulario "Olvidé mi contraseña" con el campo correo electrónico, el botón Recordar contraseña y el link</t>
    </r>
    <r>
      <rPr>
        <sz val="10"/>
        <color rgb="FF4F81BD"/>
        <rFont val="Arial"/>
        <family val="2"/>
      </rPr>
      <t xml:space="preserve"> Restablecer por documento. </t>
    </r>
    <r>
      <rPr>
        <sz val="10"/>
        <color theme="1"/>
        <rFont val="Arial"/>
        <family val="2"/>
      </rPr>
      <t>Diliegenciar el campo de correo electrónico y clic en Recordar contraseña.</t>
    </r>
  </si>
  <si>
    <t>Clic en Recordar contraseña</t>
  </si>
  <si>
    <r>
      <rPr>
        <sz val="10"/>
        <color theme="1"/>
        <rFont val="Arial"/>
        <family val="2"/>
      </rPr>
      <t xml:space="preserve">Visualizar el mensaje  "Olvidé mi contraseña" con el recuadro que contiene el msn (Si el correo electrónico ya no se encuentra activo, o no corresponde a la cuenta que tinees en elempleo.com, </t>
    </r>
    <r>
      <rPr>
        <b/>
        <sz val="10"/>
        <color rgb="FF4F81BD"/>
        <rFont val="Arial"/>
        <family val="2"/>
      </rPr>
      <t>Cambialo</t>
    </r>
    <r>
      <rPr>
        <sz val="10"/>
        <color theme="1"/>
        <rFont val="Arial"/>
        <family val="2"/>
      </rPr>
      <t>)</t>
    </r>
  </si>
  <si>
    <r>
      <rPr>
        <u/>
        <sz val="10"/>
        <color theme="1"/>
        <rFont val="Arial"/>
        <family val="2"/>
      </rPr>
      <t>Correo de pruebas - Notificación:</t>
    </r>
    <r>
      <rPr>
        <sz val="10"/>
        <color theme="1"/>
        <rFont val="Arial"/>
        <family val="2"/>
      </rPr>
      <t xml:space="preserve">
- Ingresar al correo del notificación de pruebas (UAT)</t>
    </r>
  </si>
  <si>
    <r>
      <rPr>
        <sz val="10"/>
        <color theme="1"/>
        <rFont val="Arial"/>
        <family val="2"/>
      </rPr>
      <t xml:space="preserve">Verificar el correo de notificación con el msn "Recupere su contraseña". Verifique que el botón </t>
    </r>
    <r>
      <rPr>
        <b/>
        <sz val="10"/>
        <color theme="1"/>
        <rFont val="Arial"/>
        <family val="2"/>
      </rPr>
      <t>Cambiar contraseña</t>
    </r>
    <r>
      <rPr>
        <sz val="10"/>
        <color theme="1"/>
        <rFont val="Arial"/>
        <family val="2"/>
      </rPr>
      <t xml:space="preserve"> que llega en la plantilla, redireccione al formulario </t>
    </r>
    <r>
      <rPr>
        <b/>
        <sz val="10"/>
        <color theme="1"/>
        <rFont val="Arial"/>
        <family val="2"/>
      </rPr>
      <t>Cambiar contraseña</t>
    </r>
    <r>
      <rPr>
        <sz val="10"/>
        <color theme="1"/>
        <rFont val="Arial"/>
        <family val="2"/>
      </rPr>
      <t xml:space="preserve"> solicitando los datos de la nueva contraseña. Indique la nueva contraseña,verifique que sea la misma para los dos campos, clic en el botón Cambiar contraseña.</t>
    </r>
  </si>
  <si>
    <t>Se muestra el modal Cambio realizado con el mensaje ( Se ha cambiado correctamente tu contraseña. Ya puedes ver tu hoja de vida y aplicar a ofertas de empleo). Y el botón Continuar.</t>
  </si>
  <si>
    <r>
      <rPr>
        <b/>
        <u/>
        <sz val="10"/>
        <color theme="1"/>
        <rFont val="Arial"/>
        <family val="2"/>
      </rPr>
      <t>¿Cambiar tu correo?:</t>
    </r>
    <r>
      <rPr>
        <u/>
        <sz val="10"/>
        <color theme="1"/>
        <rFont val="Arial"/>
        <family val="2"/>
      </rPr>
      <t xml:space="preserve">
(Correo electrónico)</t>
    </r>
    <r>
      <rPr>
        <sz val="10"/>
        <color theme="1"/>
        <rFont val="Arial"/>
        <family val="2"/>
      </rPr>
      <t xml:space="preserve">
En el formulario de Iniciar sesión dar clic en el link ¿Cambiar tu correo?</t>
    </r>
  </si>
  <si>
    <t>Se desplegara el formulario Ayudanos a recuperar tu cuenta con los campos :Tipo documento, Número de identificación, el botón Cambiar correo</t>
  </si>
  <si>
    <t>Seleccionar el tipo de documento e ingresar el numero del documento. Dar clic en Cambiar correo</t>
  </si>
  <si>
    <t>Se muestra el mensaje "Ayudanos a recuperar tu cuenta ¿Es este tu número de celular actual?  (Numero de celular) Te enviaremos un mensaje de texto con un código de cuatro dígitos, que podrás usar durante los siguientes 20 minutos." Junto con el link "No es mi numero" y el boton "Si, es mi numero"</t>
  </si>
  <si>
    <t xml:space="preserve">Opcion 1: Al dar clic en le boton "Si, es mi numero" </t>
  </si>
  <si>
    <t>Se muestra el mensaje "Ayudanos a recuperar tu cuenta Te acabamos de enviar un mensaje de texto con un código de cuatro dígitos al número 123XXX4567.
*El mensaje puede tardar unos minutos en llegar.
Ingrésalo acá (Textbox para ingresar el codigo) Adicional el Link "Volver a enviar el codigo" y el boton "Siguiente"</t>
  </si>
  <si>
    <t>Validar el el numero registrado el mensaje de texto ("elempleo.com te informa que el codigo para cambiar el correo es: xxxx"). Ingresar en el textbox el codigo recibido y dar clic en Siguiente</t>
  </si>
  <si>
    <t>Se muestra el mensaje "Ayúdanos a recuperar tu cuenta
Ya hemos validado tu información. Puedes cambiar tu correo electrónico y asociarlo a tu cuenta en elempleo.com.
Recuerda que el correo que ingreses será tu nuevo usuario para el ingreso a nuestra plataforma.
Junto con dos textbox para ingrear el correo que desee cambiar y el boton cambiar correo.</t>
  </si>
  <si>
    <t>Ingresar el nuevo correo y confirmarlo en la segunda textbox y dar clic en cambiar correo</t>
  </si>
  <si>
    <t>Se muestra el mensaje (¡Listo! El cambio de correo se realizó satisfactoriamente, te hemos enviado un correo para que puedas acceder a tu cuenta.) Junto con el boton Volver al inicio que lo lleva al home no logueado.</t>
  </si>
  <si>
    <t>Opcion 2: Al dar clic en "No es mi numero"</t>
  </si>
  <si>
    <t>Se muestra el msj (A continuación, podrás adjuntar tu documento para validar si estás registrado en nuestra base de datos. Por favor, adjunta tu documento de identidad como se muestra en el ejemplo:
Si no tienes un archivo de tu documento en este momento, puedes tomar fotografías con la cámara del celular.
Recomendaciones para el documento adjunto. 
a. Tamaño: 3 MB
b. Formato: JPG, PNG
c. Nitidez) Junto con la caja con el texto "Adjunta tu documento aqui"  y el boton Siguiente.</t>
  </si>
  <si>
    <t>Dar clic en "Adjunta tu documento aqui"</t>
  </si>
  <si>
    <t>Se abre la ventana de búsqueda de archivos</t>
  </si>
  <si>
    <t>Seleccionar una imagen legible del documento</t>
  </si>
  <si>
    <t>Se muestra en pantalla la imagen seleccionada</t>
  </si>
  <si>
    <t>Dar clic en Siguiente</t>
  </si>
  <si>
    <t>Se muestra la pantalla para el cambio de correo</t>
  </si>
  <si>
    <t>Ingresar el nuevo correo y confirmarlo en el segundo textbox y dar clic en cambiar correo</t>
  </si>
  <si>
    <t>Validar en el correo de pruebas la recepcion del mensaje "Recupere su contraseña" y en el cuerpo del correo se ubica el boton "Cambiar contraseña" dar clic ahí</t>
  </si>
  <si>
    <t>Visualizar el mensaje "Escribe una nueva contraseña de mínimo 8 caracteres y máximo 15. Por tu seguridad, esa clave debe tener un nivel de fortaleza medio o alto. " junto a dos cajas de texto par aingresar y confirmar la contraseña. Tambien se visualiza el boton Cambiar contraseña.</t>
  </si>
  <si>
    <t>Ingresar y confirmar la nueva contraseña y dar clic en cambiar la contraseña.</t>
  </si>
  <si>
    <t>Se visualiza el msj "Cambio realizado
Se ha cambiado correctamente tu contraseña. Ya puedes ver tu hoja de vida y aplicar a ofertas de empleo." y el boton Continuar</t>
  </si>
  <si>
    <t>Clic en el boton Continuar</t>
  </si>
  <si>
    <t>El sistema lo lleva a la configuracion de la hoja de vida loguedo.</t>
  </si>
  <si>
    <t>Validar en el correo de pruebas la recepcion del mensaje "Cambio de contraseña exitoso" y en el cuerpo del correo se ubica el boton "Iniciar sesion".</t>
  </si>
  <si>
    <r>
      <rPr>
        <b/>
        <u/>
        <sz val="10"/>
        <color theme="1"/>
        <rFont val="Arial"/>
        <family val="2"/>
      </rPr>
      <t>Prueba Conductual sin VIP:</t>
    </r>
    <r>
      <rPr>
        <sz val="10"/>
        <color theme="1"/>
        <rFont val="Arial"/>
        <family val="2"/>
      </rPr>
      <t xml:space="preserve">
Hacer clic en el boton "Mi cuenta" y seleccionar "Prueba Conductual"</t>
    </r>
  </si>
  <si>
    <t>Visualizar las recomendaciones de la prueba y el boton Iniciar prueba.</t>
  </si>
  <si>
    <t>Hacer clic en el botón de "Iniciar prueba"</t>
  </si>
  <si>
    <t>Visualizar el texto "Revisa el siguiente listado y marca cada palabra, que usarían OTRAS PERSONAS para describirte. Recuerda marcar todas las palabras con las cuales entiendes que los demás te describen.
La gente dice que soy una persona..."   asi como los cuadros que representan las diferentes opciones con la forma en que las demas personas ven al usuario. Se deben seleccionar minimo 19 y maximo 75 para que el boton "continuar" se habilite. (en la parte inferior se visualizan cuantas palabras se han seleccionado)</t>
  </si>
  <si>
    <t>Hacer clic en el botón de "Continuar"</t>
  </si>
  <si>
    <t>Visualizar la segunda parte de la prueba conductual junto con el texto "Ahora, revisa el siguiente listado y marca cada palabra, que tu usarías para describirte. Recuerda marcar todas las palabras con las cuales entiendes que puedes describirte.
Realmente soy una persona..."   esta parte consiste en los mismos cuadros del paso anterior, pero esta vez se deben seleccionar los que el usuario considera que lo describen a él mismo. Se deben seleccionar minimo 19 y maximo 75 para que el boton "continuar" se habilite.(en la parte inferior se visualizan cuantas palabras se han seleccionado)</t>
  </si>
  <si>
    <t>Se visualiza una caja de texto en la que el usuario debe escribir una descripcion de si mismo. Maximo se permiten 6.000 caracteres. En la parte inferior se ubica el boton "Finalizar prueba". Dar clic sobre este boton. Se debe tener en cuenta que si la prueba se demora menos de 3 minutos, el sistema no permite finalizarla.</t>
  </si>
  <si>
    <t>Hacer clic en el botón de "Finalizar"</t>
  </si>
  <si>
    <t>Se visualiza un msj (Prueba finalizada Te agradecemos haber completado la anterior prueba.) junto con el boton Aceptar.</t>
  </si>
  <si>
    <t>Clic sobre Aceptar</t>
  </si>
  <si>
    <t>Se visualiza el msj (Tus Resultados
Este es un breve resumen de nuestra prueba Psicométrica que completaste en la plataforma de elempleo.com y describe las características de tu Perfil Conductual.) Junto con el resumen de la prueba. Adicional en la parte inferior se encuentra el link "Descarga el informe" para visualizar un ejemplo del informe que se obtiene al adquirir VIP. En la parte inferior se ubica el boton "compra VIP"</t>
  </si>
  <si>
    <t>Clic sobre "Descarga el informe"</t>
  </si>
  <si>
    <t>Se carga una pestaña adicional en la que se evidencia un documento en formato PDF con el ejemplo de los resultados de la prueba.</t>
  </si>
  <si>
    <t>El sistema envia un correo al usuarios con el asunto "Prueba Conductual Finalizada"</t>
  </si>
  <si>
    <t>Validar la recepcion del correo indicando que ya termino la prueba Conductual. Con un resumen de los resultados de la prueba. En la parte inferior hace la invitacion para comprar el VIP</t>
  </si>
  <si>
    <r>
      <rPr>
        <u/>
        <sz val="10"/>
        <color theme="1"/>
        <rFont val="Arial"/>
        <family val="2"/>
      </rPr>
      <t>Calculadora Salarial:</t>
    </r>
    <r>
      <rPr>
        <sz val="10"/>
        <color theme="1"/>
        <rFont val="Arial"/>
        <family val="2"/>
      </rPr>
      <t xml:space="preserve">
Hacer clic en la opción del menu "Calculadora Salarial"</t>
    </r>
  </si>
  <si>
    <t>Visualizar el formulario de "Calculadora Salarial" con las secciones (Información general, Datos de Ingreso). Adicionalmente, las cajas de texto (Salario, Otros ingresos mensuales no salariales, Aporte FVP Máximo Exento y Deducción de retención) con el botón de Calcular.</t>
  </si>
  <si>
    <t>Ingresar uno o más datos y hacer clic en el botón Calcular</t>
  </si>
  <si>
    <t>Verificar el correcto cálculo de los datos ingresados</t>
  </si>
  <si>
    <t>Comparta esta calculadora</t>
  </si>
  <si>
    <t>Verificar que se visualicen los íconos de redes sociales (facebook, twiter, google+)</t>
  </si>
  <si>
    <r>
      <rPr>
        <u/>
        <sz val="10"/>
        <color theme="1"/>
        <rFont val="Arial"/>
        <family val="2"/>
      </rPr>
      <t>Estadísticas:</t>
    </r>
    <r>
      <rPr>
        <sz val="10"/>
        <color theme="1"/>
        <rFont val="Arial"/>
        <family val="2"/>
      </rPr>
      <t xml:space="preserve">
Desplegar la opción del menu "Mi cuenta" y hacer clic en la opción "Estadísticas"</t>
    </r>
  </si>
  <si>
    <t>Visualizar las funcionalidades de "Apariciones en búsquedas, Aplicaciones a ofertas, Registro en empresas" con las respectivas gráficas</t>
  </si>
  <si>
    <t>Seleccione el rango de fechas (Desde - hasta):s y hacer clic en el botón Generar</t>
  </si>
  <si>
    <t>Comprobar los datos arrojados en la gráfica para cada una de las pestañas que se encuentran en la sección.</t>
  </si>
  <si>
    <r>
      <rPr>
        <u/>
        <sz val="10"/>
        <color theme="1"/>
        <rFont val="Arial"/>
        <family val="2"/>
      </rPr>
      <t>Producto VIP:</t>
    </r>
    <r>
      <rPr>
        <sz val="10"/>
        <color theme="1"/>
        <rFont val="Arial"/>
        <family val="2"/>
      </rPr>
      <t xml:space="preserve">
Hacer clic en la opción del menu "Elempleo VIP"</t>
    </r>
  </si>
  <si>
    <t>Visualizar la información del producto VIP:
1- PRUEBA RASGOS PERSONALES.
2- ESTUDIO DE SALARIOS
3- PRIORIDAD EN BÚSQUEDAS..
Adicionalmente, se visualiza el detalle de cada opción y el botón "Comprar ahora”.</t>
  </si>
  <si>
    <t>Hacer clic en el botón  “Comprar ahora”.</t>
  </si>
  <si>
    <t>Visualizar el Proceso de compra - Comprar elempleo VIP,  con el detalle del valor de la compra del producto y la opcion de "Selecciona un medio de pago(Tarjeta de crédito, Tarjeta débito, Consignación o transacción)" adicionalmente, Términos y condiciones y el botón Comprar.</t>
  </si>
  <si>
    <t>Hacer clic en el botón "Comprar"</t>
  </si>
  <si>
    <t>Hacer clic en el botón "Pagar"</t>
  </si>
  <si>
    <t>Se visualiza el detalle de la compra.</t>
  </si>
  <si>
    <t>Cupones descuento Producto VIP (OPCIONAL):
Ingresar a alguna de las siguiente URL  para UAT y para productivo                     UAT:  https://uatperson.elempleo.com/co/empleo-vip/carrito-de-compras/351575246?a=1&amp;withPrePaymentCard=true                                                                                                                                                                                            PRODUCCION: https://www.elempleo.com/co/empleo-vip/carrito-de-compras/351575246?a=1&amp;withPrePaymentCard=true</t>
  </si>
  <si>
    <t>Visualizar  Pop - Ups con el mns (Continúa con el proceso de compra con el cupón de descuento, inicia sesión o regístrate) y el boton Continuar</t>
  </si>
  <si>
    <t>Dar clic en el boton "Continuar"</t>
  </si>
  <si>
    <t>Visualizar la pagina de Iniciar sesion junto con los campos de correo y contraseña, adicional se observan los botones para registrar hoja de vida y registrar empresas.</t>
  </si>
  <si>
    <t>Ingresar los datos de un usuario registrado (Persona) y dar clic en "Iniciar sesion"</t>
  </si>
  <si>
    <t>Visualizar el Proceso de compra - Comprar elempleo VIP,  con el detalle del valor de la compra del producto y la opcion de "Selecciona un medio de pago(Tarjeta de crédito, Tarjeta débito, Consignación o transacción)" adicionalmente, Términos y condiciones. Se observa el campo para ingresar el "Codigo promocional" con el boton aplicar y el botón Comprar.</t>
  </si>
  <si>
    <t>Ingresar el codigo promocional y dar clic en el boton "Aplicar"</t>
  </si>
  <si>
    <t>Si el codigo ya fue utilizado aparece el msn (¡Atencion! El codigo promocional ingresado ya fue utilizado), permitiendo ingresar un nuevo codigo para validar.                                                            Si el codigo promocional ya no esta vigente aparece el msn (¡Atencion! El codigo promocional ingresado ya venció), permitiendo ingresar un nuevo codigo para validar.                                                                                                                                Si el codigo procional no ha sido usado, aparecerá un mensaje (Codigo aplicado correctamente. El código ingresado ha sido aplicado. Por favor, continúa con el proceso de compra.), Se visualiza que el costo del producto debe disminuir segun el porcentaje de descuento que aplique para el codigo utilizado.</t>
  </si>
  <si>
    <t>Hacer clic en la opción del menu "Mi VIP"</t>
  </si>
  <si>
    <t>Visualizar un mensaje que comunica "Bienvenido (nombre usuari@) ya eres miembro VIP de elempleo.com" junto con la fecha de inicio y de fin del plan VIP. Adicional se muestra la opcion para iniciar la prueba Psicometrica y consultar la herramienta de aspiracion salarial. Tambien permite actualizar la hoja de vida y crear alertas de empleo.</t>
  </si>
  <si>
    <r>
      <rPr>
        <u/>
        <sz val="10"/>
        <color theme="1"/>
        <rFont val="Arial"/>
        <family val="2"/>
      </rPr>
      <t>Correo de pruebas - Notificación:</t>
    </r>
    <r>
      <rPr>
        <sz val="10"/>
        <color theme="1"/>
        <rFont val="Arial"/>
        <family val="2"/>
      </rPr>
      <t xml:space="preserve">
- Ingresar al correo del notificación de pruebas (UAT)</t>
    </r>
  </si>
  <si>
    <t>Verificar el correo de notificación con el msn (Ya eres un miembro VIP de elempleo.)</t>
  </si>
  <si>
    <r>
      <rPr>
        <b/>
        <u/>
        <sz val="10"/>
        <color theme="1"/>
        <rFont val="Arial"/>
        <family val="2"/>
      </rPr>
      <t>Prueba Conductual:</t>
    </r>
    <r>
      <rPr>
        <sz val="10"/>
        <color theme="1"/>
        <rFont val="Arial"/>
        <family val="2"/>
      </rPr>
      <t xml:space="preserve">
Hacer clic en el boton "Prueba Conductual"</t>
    </r>
  </si>
  <si>
    <t>Si anteriormente ya habia presentado la prueba conductual, el sistema muestra el msj (Atención
Ya habías presentado la prueba psicométrica. Si aceptas, harás una nueva prueba y perderás los anteriores resultados.) Clic en "Aceptar" y se visualizarán  las recomendaciones de la prueba y el boton Iniciar prueba.</t>
  </si>
  <si>
    <t>Los resultados se pueden descargar con el boton de descarga ubicado en la parte superior. En caso que no lo haga, los resultados se podran visualizar en cualquier momento. La prueba solo es posible realizarla una sola vez.</t>
  </si>
  <si>
    <t>El sistema envia un correo al usuarios con el asunto "Ya terminaste la prueba, ahora conoce la informacion salarial"</t>
  </si>
  <si>
    <t>Validar la recepcion del correo indicando que ya termino la prueba Psicometrica. (boton consultar resultados)  y habilita la segunda opcion para consultar la remuneracion de un cargo con la herramienta de aspiracion salarial.</t>
  </si>
  <si>
    <r>
      <rPr>
        <u/>
        <sz val="10"/>
        <color theme="1"/>
        <rFont val="Arial"/>
        <family val="2"/>
      </rPr>
      <t>Validar creditos PDA</t>
    </r>
    <r>
      <rPr>
        <sz val="10"/>
        <color theme="1"/>
        <rFont val="Arial"/>
        <family val="2"/>
      </rPr>
      <t>:
Ingresar a la siguiente URL: www.pdaprofile.com, digitar usuario y contraseña y dar clic en el botón "Acceder".</t>
    </r>
  </si>
  <si>
    <t>Validar si al ingresar a dicha URL re direcciona a la pagina de PDA.</t>
  </si>
  <si>
    <t>Dirigirse a las pestañas de que se encuentran al lado derecho de la pantalla, realizar hover sobre el tooltip con nombre de "Visualice aquí los ingresos y consumos de créditos PDA" y dar clic sobre la opción "Créditos".</t>
  </si>
  <si>
    <r>
      <rPr>
        <sz val="10"/>
        <color theme="1"/>
        <rFont val="Arial"/>
        <family val="2"/>
      </rPr>
      <t xml:space="preserve">Al dar clic en la opción "Créditos" el sistema despliega una ventana emergente con la cantidad de créditos RESUMIDOS, esta cantidad debe descender al haber descargado la prueba anteriormente. </t>
    </r>
    <r>
      <rPr>
        <b/>
        <sz val="10"/>
        <color theme="1"/>
        <rFont val="Arial"/>
        <family val="2"/>
      </rPr>
      <t>Nota:</t>
    </r>
    <r>
      <rPr>
        <sz val="10"/>
        <color theme="1"/>
        <rFont val="Arial"/>
        <family val="2"/>
      </rPr>
      <t xml:space="preserve"> Si la prueba ya fue descarga anteriormente para ese usuario no se descontaran mas créditos en PDA. (Una prueba, un Crédito).</t>
    </r>
  </si>
  <si>
    <r>
      <rPr>
        <b/>
        <u/>
        <sz val="10"/>
        <color theme="1"/>
        <rFont val="Arial"/>
        <family val="2"/>
      </rPr>
      <t>Consulta Salarial:</t>
    </r>
    <r>
      <rPr>
        <sz val="10"/>
        <color theme="1"/>
        <rFont val="Arial"/>
        <family val="2"/>
      </rPr>
      <t xml:space="preserve">
Hacer clic en el boton "Consulta Salarial"</t>
    </r>
  </si>
  <si>
    <t>Validar el titulo Crear consulta de aspiración salarial, con tres filtros (Areas, Sub areas, Cargo) y el boton "Realizar consulta"</t>
  </si>
  <si>
    <t>Seleccionar una opcion de las listas desplegables de cada filtro y dar clic en el boton "Realizar consulta"</t>
  </si>
  <si>
    <t>Visualizar como titulo el cargo seleccionado, las cifras salariales (evidencia los rangos salariales de menos del 25% de la muestra, la Mediana, el Promedio y mas de  75% de la muestra) Tambien muestra la piramide del nivel del cargo con la ubicación del cargo seleccionado. Por ultimo se visualizan dos botones "Consultar cargo disponible" y "Ver ofertas relacionadas".</t>
  </si>
  <si>
    <t>Dar clic en el boton "Consultar cargo disponible"</t>
  </si>
  <si>
    <t>Validar el titulo Crear consulta de aspiración salarial, con tres filtros (Areas, Sub areas, Cargo) y el boton "Realizar consulta" NOTA: El sistema solamente permite realizar dos consultas salariales.</t>
  </si>
  <si>
    <t>Visualizar como titulo el cargo seleccionado, las cifras salariales (evidencia los rangos salariales de menos del 25% de la muestra, la Mediana, el Promedio y mas de  75% de la muestra) Tambien muestra la piramide del nivel del cargo (del 0 al 11) con la ubicación del cargo seleccionado. Por ultimo se visualizan dos botones "Consultar cargo disponible" y "Ver ofertas relacionadas".</t>
  </si>
  <si>
    <t>Dar clic en el boton "Ver ofertas relacionadas"</t>
  </si>
  <si>
    <t>Visualizar las ofertas de trabajo basadas en el cargo seleccionado en la consulta salarial.</t>
  </si>
  <si>
    <t>El sistema envia un correo al usuarios con el asunto "Ya completaste los pasos para ser el primero de la fila"</t>
  </si>
  <si>
    <t>Validar la recepcion del correocon el msj "Felicitaciones,
tu currículo se encuentra en los primeros resultados de búsqueda de las empresas."</t>
  </si>
  <si>
    <r>
      <rPr>
        <b/>
        <u/>
        <sz val="10"/>
        <color theme="1"/>
        <rFont val="Arial"/>
        <family val="2"/>
      </rPr>
      <t>Mi Asesoria:</t>
    </r>
    <r>
      <rPr>
        <sz val="10"/>
        <color theme="1"/>
        <rFont val="Arial"/>
        <family val="2"/>
      </rPr>
      <t xml:space="preserve">
Hacer clic en el boton "Mi Asesoria" (como usuario no logueado o como usuario sin tener el producto activo)
</t>
    </r>
    <r>
      <rPr>
        <b/>
        <sz val="10"/>
        <color theme="1"/>
        <rFont val="Arial"/>
        <family val="2"/>
      </rPr>
      <t>NOTA 1</t>
    </r>
    <r>
      <rPr>
        <sz val="10"/>
        <color theme="1"/>
        <rFont val="Arial"/>
        <family val="2"/>
      </rPr>
      <t xml:space="preserve">: Asesoria se puede adquirir comprando el producto VIP (Este ya viene con Vip y Asesora incluido).
</t>
    </r>
    <r>
      <rPr>
        <b/>
        <sz val="10"/>
        <color theme="1"/>
        <rFont val="Arial"/>
        <family val="2"/>
      </rPr>
      <t>NOTA 2:</t>
    </r>
    <r>
      <rPr>
        <sz val="10"/>
        <color theme="1"/>
        <rFont val="Arial"/>
        <family val="2"/>
      </rPr>
      <t xml:space="preserve"> Asesoria se puede adquirir como producto unico, para los que ya tienen Vip antiguo, o para los que no tienen ningun producto y solo quieren la Asesoria.</t>
    </r>
  </si>
  <si>
    <t>*Visualizar el home de "Asesoria hoja de vida"
*Visualizar los 3 botones para comprar el producto
*Visualizar el video demostrativo de las "Habilidades blandas"
*Visualizar seccion "Cómo funciona" que incluye (¿Cómo es la asesoria? ¿Que pasa despues? ¿Qué necesitas?)</t>
  </si>
  <si>
    <t>Dar clic en el boton "Comprar ahora"</t>
  </si>
  <si>
    <t>Visualizar el Proceso de compra - Comprar asesor hoja de vida,  con el detalle del valor de la compra del producto y la opcion de "Selecciona un medio de pago(Tarjeta de crédito, Tarjeta débito, Consignación o transacción)" adicionalmente, Términos y condiciones y el botón Comprar.</t>
  </si>
  <si>
    <r>
      <rPr>
        <u/>
        <sz val="10"/>
        <color theme="1"/>
        <rFont val="Arial"/>
        <family val="2"/>
      </rPr>
      <t>Correo de pruebas - Notificación:</t>
    </r>
    <r>
      <rPr>
        <sz val="10"/>
        <color theme="1"/>
        <rFont val="Arial"/>
        <family val="2"/>
      </rPr>
      <t xml:space="preserve">
- Ingresar al correo del notificación de pruebas (UAT)</t>
    </r>
  </si>
  <si>
    <t>Verificar el correo de notificación con el msn (Gracias por adquirir nuestro servicio Asesor hoja de vida)</t>
  </si>
  <si>
    <t>Hacer clic en el boton "Mi Asesoria"(como usuario logueado)</t>
  </si>
  <si>
    <t>Visualizar la barra de estado de completitud de la hv, dependiendo de esto se muestra alguno de los siguientes pantallazos:
* Si la hv no tiene el 85% de completitud, muestra el boton "Actualizar hv"
* Si la hv tiene el 85% a más de completitud, muestra el boton "Confirmar"</t>
  </si>
  <si>
    <t>Dar clic en "Actualizar hv"</t>
  </si>
  <si>
    <t>Visualizar el detalle de la hoja de vida y proceder a actualizarla hasta que el porcentaje llegue o supere el 85%</t>
  </si>
  <si>
    <t>Clic en "Mi Asesoria"</t>
  </si>
  <si>
    <t>Visualizar "Confirma tu informacion" La informacion en tu hoja de vida se encuentra actualizada.
Muestra el porcentaje de actualizacion de la hv
Visualizar el boton "Confirmar"</t>
  </si>
  <si>
    <t>Clic en el boton "Confirmar"</t>
  </si>
  <si>
    <t>Visualizar "Agenda tu cita" Ya puedes coordinar tu asesoría personalizada con nuestros expertos. 
Una vez agendes, te llegará un correo electrónico con los datos correspondientes.
* Visualizar calendario para proceder a agendar la cita</t>
  </si>
  <si>
    <t>Seleccionar un dia para agendar la cita. Clic en el dia seleccionado</t>
  </si>
  <si>
    <t>Se despliega un rango de horarios (7:00 - 20:00) en la que se puede agendar la cita. Solo muestra los horarios disponibles.</t>
  </si>
  <si>
    <t>Seleccionar un horario.</t>
  </si>
  <si>
    <t>Se despliega el boton "Confirmar"</t>
  </si>
  <si>
    <t>Clic en Confirmar</t>
  </si>
  <si>
    <t>*Visualizar los detalles de la cita a programar ( Duracion de la asesoria, via telefonica, fecha y hora, zona horaria)
* Visualizar formulario para diligenciar los datos de contacto (nombre completo, correo electronico y numero para enviar sms de recordatorio de la cita)
*Visulaizar el boton "Programar evento"</t>
  </si>
  <si>
    <t>Clic en Programar evento</t>
  </si>
  <si>
    <t>*Visualizar "Tu cita esta agendada" Te hemos enviado un correo de confirmación. Si necesitas soporte, por favor escríbenos al correo asesorhojadevida@eltiempo.com
*Visualizar los datos de confirmacion de la cita (# documento identidad, correo electronico,Fecha y hora)
*Visualizar link "Cancelar cita"</t>
  </si>
  <si>
    <r>
      <rPr>
        <u/>
        <sz val="10"/>
        <color theme="1"/>
        <rFont val="Arial"/>
        <family val="2"/>
      </rPr>
      <t>Correo de pruebas - Notificación:</t>
    </r>
    <r>
      <rPr>
        <sz val="10"/>
        <color theme="1"/>
        <rFont val="Arial"/>
        <family val="2"/>
      </rPr>
      <t xml:space="preserve">
- Ingresar al correo del usuario que solicito la asesoria.
Nota: Este correo no llega a UAT ya que lo envia Calendly y se envia al usuario que solicito la cita</t>
    </r>
  </si>
  <si>
    <t xml:space="preserve">Verificar el correo de notificación con el msn (Confirmado: Asesor Hoja de Vida con elempleo.com el "fecha de cita") </t>
  </si>
  <si>
    <t>Clic en "Cancelar cita"</t>
  </si>
  <si>
    <t>Se despliega un pop-up en el que muestra los datos de la cita a cancelar.
*Visualizar un text-box para ingresar el motivo de la cancelacion de la cita
*Visualizar el boton "Cancelar evento"</t>
  </si>
  <si>
    <t>Diligenciar el Text-box y dar clic en "Cancelar evento"</t>
  </si>
  <si>
    <t>*Visualizar el pop-up con el msj "Cancelacion confirmada" Su reunión con elempleo.com se ha cancelado. Junto con los datos de la cita cancelada</t>
  </si>
  <si>
    <t>Cerrar el pop-up</t>
  </si>
  <si>
    <t>*Visualizar ¡Tu cita fue cancelada! Se permitirá un único reagendamiento de cita, informado con al menos 24 horas de anticipación. Si necesitas soporte, por favor escríbenos al correo asesorhojadevida@eltiempo.com.
*Visualizar los datos de la cita cancelada.
*Visualizar el boton "Agenda otra cita"</t>
  </si>
  <si>
    <t>Clic en "Agendar otra cita"</t>
  </si>
  <si>
    <t>1-Ingresar al modulo de Franquicias (para simular el correcto cumplimiento de la asesoria)
2-Ingresar a "Administrar hojas de vida"
3-Realizar la busqueda del usuario que agendó la cita y entrar el detalle de la hoja de vida
4- En la seccion "Vinculos", dar clic en "Finalizar asesoría HV" y aceptar la finalizacion de la asesoria</t>
  </si>
  <si>
    <t>Visualizar "El proceso de asesoría ha finalizado con éxito" y el boton Aceptar (dar clic en Aceptar para que se cierre el msj)</t>
  </si>
  <si>
    <t>Volver al usuario que agendó la cita(MVC), cerrar sesion y volver a loguearse.
Clic en "Mi Asesoria"</t>
  </si>
  <si>
    <t>Visualizar (¡Tu proceso ha finalizado con éxito! Nos interesa conocer tu opinión. Por favor califica nuestro Servicio de Asesor hoja de vida de elempleo.com)
Visualizar la encuenesta de satisfaccion al cliente que consta de las siguientes 4 preguntas:
1- ¿Qué tan satisfecho estás con nuestro servicio? junto con 5 "emoticons" reflejando el nivel de satisfaccion de la atención.
2-¿Fue claro el asesor con el proceso brindado durante la sesión? Si-No
3- ¿Recomendarías este tipo de servicio? Definitivamente -  Tal vez -  Para nada
4- Tu retroalimentación nos ayudará a continuar en nuestro proceso de mejoramiento. Junto con un Text-box para dar comentarios.
*Visualizar el boton "Enviar"</t>
  </si>
  <si>
    <t>Diligenciar la encuesta y dar clic en el boton "Enviar"</t>
  </si>
  <si>
    <t>Visualizar (¡Gracias por tus respuestas! Tus feedback nos ayudaran a seguir mejorando nuestro servicio) Junto con el boton "Finalizar"</t>
  </si>
  <si>
    <t>Clic en "Finalizar"</t>
  </si>
  <si>
    <t>Visualizar el home de "Mi asesoria" con el mjs (Asesoría de hoja de vida. Asesoría personalizada en la construcción de tu hoja de vida, recomendaciones para un perfil profesional que se adapte al mercado laboral.)
 Si quieres volver a adquirir este beneficio, comunícate con nosotros.
Visualizar el boton "Contactanos"</t>
  </si>
  <si>
    <t>Clic en el boton "Contactanos"</t>
  </si>
  <si>
    <t>Se direcciona al formulario de "Contáctanos: sugerencias, quejas y reclamos"</t>
  </si>
  <si>
    <t>Volver al home de EE</t>
  </si>
  <si>
    <r>
      <rPr>
        <u/>
        <sz val="10"/>
        <color theme="1"/>
        <rFont val="Arial"/>
        <family val="2"/>
      </rPr>
      <t>Contáctanos:</t>
    </r>
    <r>
      <rPr>
        <sz val="10"/>
        <color theme="1"/>
        <rFont val="Arial"/>
        <family val="2"/>
      </rPr>
      <t xml:space="preserve">
Hacer clic en la funcionalidad "Contáctenos", ubicado en el Header del Home
</t>
    </r>
    <r>
      <rPr>
        <b/>
        <sz val="10"/>
        <color theme="1"/>
        <rFont val="Arial"/>
        <family val="2"/>
      </rPr>
      <t>NOTA:</t>
    </r>
    <r>
      <rPr>
        <sz val="10"/>
        <color theme="1"/>
        <rFont val="Arial"/>
        <family val="2"/>
      </rPr>
      <t xml:space="preserve"> Realizar esta prueba Logueado/No Logueado</t>
    </r>
  </si>
  <si>
    <t>Visualizar el formulario de "Contáctenos: sugerencias, quejas y reclamos", con la información del empleo, los campos de (Nombre y apellidos, Número de Identificación, Correo electrónico, Número Telefónico, Temas y Comentario) y el botón Enviar Comentario</t>
  </si>
  <si>
    <r>
      <rPr>
        <u/>
        <sz val="10"/>
        <color theme="1"/>
        <rFont val="Arial"/>
        <family val="2"/>
      </rPr>
      <t>Validar Campos Obligatorios:</t>
    </r>
    <r>
      <rPr>
        <sz val="10"/>
        <color theme="1"/>
        <rFont val="Arial"/>
        <family val="2"/>
      </rPr>
      <t xml:space="preserve">
Hacer clic en el botón Enviar Comentario</t>
    </r>
  </si>
  <si>
    <t>Validar la obligatoriedad de los campos</t>
  </si>
  <si>
    <t>Diligenciar el formulario y hacer clic en el botón Enviar Comentario</t>
  </si>
  <si>
    <t>Visualizar el Pop - Ups con el msn (Mensaje enviado correctamente. 
Recuerde que su solicitud será respondida en un plazo máximo de 48 horas. 
Tú recibirás una copia del mensaje a: XXXXX@xxx)  y el botón Aceptar.</t>
  </si>
  <si>
    <t>Se visualiza el home de elempleo.</t>
  </si>
  <si>
    <r>
      <rPr>
        <u/>
        <sz val="10"/>
        <color theme="1"/>
        <rFont val="Arial"/>
        <family val="2"/>
      </rPr>
      <t>Correo de pruebas - Notificación:</t>
    </r>
    <r>
      <rPr>
        <sz val="10"/>
        <color theme="1"/>
        <rFont val="Arial"/>
        <family val="2"/>
      </rPr>
      <t xml:space="preserve">
- Ingresar al correo del notificación de pruebas (UAT)</t>
    </r>
  </si>
  <si>
    <t>Verificar el correo de notificación con el msn (Hay una nueva consulta de usuario)</t>
  </si>
  <si>
    <r>
      <rPr>
        <b/>
        <u/>
        <sz val="10"/>
        <color theme="1"/>
        <rFont val="Arial"/>
        <family val="2"/>
      </rPr>
      <t>Configuración, Estadísticas, Compartir HV y  Descargar HV:</t>
    </r>
    <r>
      <rPr>
        <b/>
        <sz val="10"/>
        <color theme="1"/>
        <rFont val="Arial"/>
        <family val="2"/>
      </rPr>
      <t xml:space="preserve">
</t>
    </r>
  </si>
  <si>
    <t xml:space="preserve">Editar la opción de "Cambiar contraseña" que se encuentra en el formulario de perfil. </t>
  </si>
  <si>
    <t>Visualiza que se encuentra las opciones de contra</t>
  </si>
  <si>
    <t xml:space="preserve">Ingresar la antigua contraseña y la nueva contraseña. </t>
  </si>
  <si>
    <t xml:space="preserve">Validar que los datos sean obligatorios. </t>
  </si>
  <si>
    <t>Dar clic en el botón “Cambiar contraseña”.</t>
  </si>
  <si>
    <t xml:space="preserve">Verificar un mensaje en la parte superior de color verde que comunica “Contraseña actualizada”, un texto que dice “Tu contraseña ha sido modificada satisfactoriamente”. </t>
  </si>
  <si>
    <r>
      <rPr>
        <b/>
        <u/>
        <sz val="10"/>
        <color theme="1"/>
        <rFont val="Arial"/>
        <family val="2"/>
      </rPr>
      <t>Editando tu segundo correo.</t>
    </r>
    <r>
      <rPr>
        <sz val="10"/>
        <color theme="1"/>
        <rFont val="Arial"/>
        <family val="2"/>
      </rPr>
      <t xml:space="preserve">
 Editar el campo de “Editando tu segundo correo”, ingresar un correo electrónico que no se encuentre registrado en el empleo. 
</t>
    </r>
  </si>
  <si>
    <t>Hacer clic en el botón “Guardar correo”.</t>
  </si>
  <si>
    <t>Verificar que el correo se guarde correctamente</t>
  </si>
  <si>
    <r>
      <rPr>
        <b/>
        <u/>
        <sz val="10"/>
        <color theme="1"/>
        <rFont val="Arial"/>
        <family val="2"/>
      </rPr>
      <t>Comunicaciones</t>
    </r>
    <r>
      <rPr>
        <u/>
        <sz val="10"/>
        <color theme="1"/>
        <rFont val="Arial"/>
        <family val="2"/>
      </rPr>
      <t xml:space="preserve">
Editar el campo “Comunicaciones”.</t>
    </r>
    <r>
      <rPr>
        <b/>
        <u/>
        <sz val="10"/>
        <color theme="1"/>
        <rFont val="Arial"/>
        <family val="2"/>
      </rPr>
      <t xml:space="preserve">
</t>
    </r>
  </si>
  <si>
    <t>Verificar las opciones que se visualizan en el campo “Editando tus preferencias”.</t>
  </si>
  <si>
    <r>
      <rPr>
        <b/>
        <u/>
        <sz val="10"/>
        <color theme="1"/>
        <rFont val="Arial"/>
        <family val="2"/>
      </rPr>
      <t>Configuración – Ocultar hoja de vida</t>
    </r>
    <r>
      <rPr>
        <sz val="10"/>
        <color theme="1"/>
        <rFont val="Arial"/>
        <family val="2"/>
      </rPr>
      <t xml:space="preserve">
 Editar el campo “Ocultar hoja de vida”.
</t>
    </r>
  </si>
  <si>
    <t>Visualizar una pregunta que dice “¿Quieres ocultar tu hoja de vida?”.</t>
  </si>
  <si>
    <t>Hacer clic en la opción de “Sí”.</t>
  </si>
  <si>
    <t>Verificar que se despliegan las opción “¿Para qué empresa quieres que tu hoja de vida permanezca oculta?” y las opciones de respuesta “Todas - Algunas”.</t>
  </si>
  <si>
    <t xml:space="preserve">Hacer clic en alguna de las opciones, en caso de que sea algunas se debe seleccionar las empresas que se desea que la hoja de vida se encuentre oculta. </t>
  </si>
  <si>
    <t>Visualizar que los datos se ingresen correctamente.</t>
  </si>
  <si>
    <t>Hacer clic en el botón “Guardar información”.</t>
  </si>
  <si>
    <t xml:space="preserve">Validar que la información quedará guardada correctamente. </t>
  </si>
  <si>
    <r>
      <rPr>
        <b/>
        <u/>
        <sz val="10"/>
        <color theme="1"/>
        <rFont val="Arial"/>
        <family val="2"/>
      </rPr>
      <t>Configuración – Eliminar cuenta</t>
    </r>
    <r>
      <rPr>
        <sz val="10"/>
        <color theme="1"/>
        <rFont val="Arial"/>
        <family val="2"/>
      </rPr>
      <t xml:space="preserve">
Editar el campo “Eliminar cuenta”.</t>
    </r>
  </si>
  <si>
    <t>Visualizar una pregunta que dice “¿Seguro de eliminar tu cuenta?” ¿Estás seguro de que quieres eliminar tu cuenta? Perderás y visualizar información adicional de la hoja de vida.</t>
  </si>
  <si>
    <t>Hacer clic en el botón “Eliminar cuenta”.</t>
  </si>
  <si>
    <t>Visualizar un modal que comunica “¿Estás seguro/a de eliminar definitivamente tu cuenta en elempleo.com? Perderás todos los beneficios que te ofrecemos”.</t>
  </si>
  <si>
    <t xml:space="preserve">Visualizar que lo redirecciona al home de personas con un mensaje en verde que comunica “Eliminación de cuenta”, un texto que dice “Eliminamos exitosamente tu cuenta de elempleo.com” y verificar que se eliminará correctamente la hoja de vida. </t>
  </si>
  <si>
    <t>Registro HV - SITIO EMPRESARIAL V1</t>
  </si>
  <si>
    <t xml:space="preserve">Ingresar la url de EE - SITIO EMPRESARIAL:
https://uatperson.elempleo.com/sitios-empresariales/colombia/test_se/
https://www.elempleo.com/sitios-empresariales/colombia/test_se/
</t>
  </si>
  <si>
    <t>Visualizar el home principal de EE - SITIO Empresarial.</t>
  </si>
  <si>
    <r>
      <rPr>
        <b/>
        <u/>
        <sz val="10"/>
        <color theme="1"/>
        <rFont val="Arial"/>
        <family val="2"/>
      </rPr>
      <t>REGISTRAR HOJA DE VIDA:</t>
    </r>
    <r>
      <rPr>
        <u/>
        <sz val="10"/>
        <color theme="1"/>
        <rFont val="Arial"/>
        <family val="2"/>
      </rPr>
      <t xml:space="preserve"> 
Hecer clic en la opción Ingreso Hoja de Vida (Crear), ubicadas en el HOME - Tres tipos de Ingreso (Asesores, Administrativos - Operativos y Administrativos), seleccionar alguno de los tres.
</t>
    </r>
    <r>
      <rPr>
        <b/>
        <u/>
        <sz val="10"/>
        <color theme="1"/>
        <rFont val="Arial"/>
        <family val="2"/>
      </rPr>
      <t xml:space="preserve">NOTA: </t>
    </r>
    <r>
      <rPr>
        <u/>
        <sz val="10"/>
        <color theme="1"/>
        <rFont val="Arial"/>
        <family val="2"/>
      </rPr>
      <t>Empresa de Pruebas</t>
    </r>
  </si>
  <si>
    <r>
      <rPr>
        <sz val="10"/>
        <color theme="1"/>
        <rFont val="Arial"/>
        <family val="2"/>
      </rPr>
      <t xml:space="preserve">Visualizar el formulario </t>
    </r>
    <r>
      <rPr>
        <b/>
        <i/>
        <sz val="10"/>
        <color theme="1"/>
        <rFont val="Arial"/>
        <family val="2"/>
      </rPr>
      <t>Crea tu cuenta en elempleo</t>
    </r>
    <r>
      <rPr>
        <sz val="10"/>
        <color theme="1"/>
        <rFont val="Arial"/>
        <family val="2"/>
      </rPr>
      <t xml:space="preserve"> con los campos Tipo de identificación (Cédula, Número de identificación, Correo electrónico) y el botón Continuar. Validar que solicite la información de los campos, no debe permitir continuar si no se completa la información del formulario.</t>
    </r>
  </si>
  <si>
    <r>
      <rPr>
        <b/>
        <i/>
        <sz val="10"/>
        <color theme="1"/>
        <rFont val="Arial"/>
        <family val="2"/>
      </rPr>
      <t>Todas las vacantes en un solo lugar</t>
    </r>
    <r>
      <rPr>
        <sz val="10"/>
        <color theme="1"/>
        <rFont val="Arial"/>
        <family val="2"/>
      </rPr>
      <t>. Verificar los formularios básicos de Mi hoja de vida(¿Cuál es tu nivel de estudios?(Sin estudios formales, Primaria/Bachillerato,Profesional-técnico- tecnologo, posgrado), ¿Tienes experiencia laboral? (Si, No).</t>
    </r>
  </si>
  <si>
    <r>
      <rPr>
        <sz val="10"/>
        <color theme="1"/>
        <rFont val="Arial"/>
        <family val="2"/>
      </rPr>
      <t xml:space="preserve">Según las opciones seleccionadas de Estudios y Experiencia laboral, los campos varian según los seleccionado. Para el ejemplo de cuando se escoge Primaria/Bachillerato y sin experiencia laboral; Se debe visualizar el formulario </t>
    </r>
    <r>
      <rPr>
        <b/>
        <i/>
        <sz val="10"/>
        <color theme="1"/>
        <rFont val="Arial"/>
        <family val="2"/>
      </rPr>
      <t xml:space="preserve">Crea tu cuenta en Sitio Empresarial xxxxx xxxx </t>
    </r>
    <r>
      <rPr>
        <sz val="10"/>
        <color theme="1"/>
        <rFont val="Arial"/>
        <family val="2"/>
      </rPr>
      <t>con los campos de información básica para el usuario (Documento de identificaición, Número, Correo electrónico, Contraseña, Nombres, Primer apellido, Segundo apellido, Fecha de nacimiento, Especifica el tipo de estudio que tienes, ¿a qué número te pueden llamar?), aceptar terminos y condiciones y el botón Crear cuenta.</t>
    </r>
  </si>
  <si>
    <t>Clic en el botón Crear cuenta
¡Tu perfil ha sido creado! Mensaje que indica la creación de la hoja de vida, se encuentra en el footer y es de color verde.</t>
  </si>
  <si>
    <r>
      <rPr>
        <sz val="10"/>
        <color theme="1"/>
        <rFont val="Arial"/>
        <family val="2"/>
      </rPr>
      <t xml:space="preserve">En el detalle de la hoja de vida se debe visualizar el estado, mensaje de bienvenida y  la información suministrada en los formularios diligenciados previamente. Se debe diligenciar la información de los campos de los formularios que se encuentran pendientes por Completar,  </t>
    </r>
    <r>
      <rPr>
        <b/>
        <i/>
        <sz val="10"/>
        <color theme="1"/>
        <rFont val="Arial"/>
        <family val="2"/>
      </rPr>
      <t>Tu información personal y Tus trabajos</t>
    </r>
    <r>
      <rPr>
        <sz val="10"/>
        <color theme="1"/>
        <rFont val="Arial"/>
        <family val="2"/>
      </rPr>
      <t xml:space="preserve">, una vez se completan dichos formularios el estado de la hoja de vida será </t>
    </r>
    <r>
      <rPr>
        <b/>
        <i/>
        <sz val="10"/>
        <color theme="1"/>
        <rFont val="Arial"/>
        <family val="2"/>
      </rPr>
      <t xml:space="preserve">Completa </t>
    </r>
    <r>
      <rPr>
        <sz val="10"/>
        <color theme="1"/>
        <rFont val="Arial"/>
        <family val="2"/>
      </rPr>
      <t>(Estado que permite aplicar a ofertas), adicional a ello, se desglozaran mas formularios para que puedan diligenciarse mas campos de información puntual.</t>
    </r>
  </si>
  <si>
    <t>¡Excelente!
Tu hoja de vida ya es visible</t>
  </si>
  <si>
    <t>Se visualiza el modal con mensaje "Tu hoja de vida ya es visible" indicando la posibilidad de completarla con mas formularios (Tus idiomas, Tus habilidades, Tus anexos), la sección Formularios adicionales y en el botón Continuar o cerrar de la X (esquina superior derecha). Visualizar el menú de elempleo.</t>
  </si>
  <si>
    <r>
      <rPr>
        <u/>
        <sz val="10"/>
        <color theme="1"/>
        <rFont val="Arial"/>
        <family val="2"/>
      </rPr>
      <t>Correo de pruebas - Notificación:</t>
    </r>
    <r>
      <rPr>
        <sz val="10"/>
        <color theme="1"/>
        <rFont val="Arial"/>
        <family val="2"/>
      </rPr>
      <t xml:space="preserve">
- Ingresar al correo del notificación de pruebas (UAT)</t>
    </r>
  </si>
  <si>
    <t>Verificar el correo de notificación con el msn "Registro al sitio empresarial xxxx" con el correo del usuario registrado.</t>
  </si>
  <si>
    <r>
      <rPr>
        <u/>
        <sz val="10"/>
        <color theme="1"/>
        <rFont val="Arial"/>
        <family val="2"/>
      </rPr>
      <t>Configuración y Volver a sitio:</t>
    </r>
    <r>
      <rPr>
        <sz val="10"/>
        <color theme="1"/>
        <rFont val="Arial"/>
        <family val="2"/>
      </rPr>
      <t xml:space="preserve">
</t>
    </r>
  </si>
  <si>
    <t>Visualizar la sesión de "Configuración | Vorver a sitio", con los respectivos Link´s.</t>
  </si>
  <si>
    <t>Visualizar la sección Mi configuración de cuenta. Con los formularios Perfil y Configuración.</t>
  </si>
  <si>
    <t>Hacer clic en el link Volver a sitio</t>
  </si>
  <si>
    <t>Validar que se redireccione al home del sitio</t>
  </si>
  <si>
    <r>
      <rPr>
        <u/>
        <sz val="10"/>
        <color theme="1"/>
        <rFont val="Arial"/>
        <family val="2"/>
      </rPr>
      <t>Ofertas Laborales:</t>
    </r>
    <r>
      <rPr>
        <sz val="10"/>
        <color theme="1"/>
        <rFont val="Arial"/>
        <family val="2"/>
      </rPr>
      <t xml:space="preserve">
Hacer  clic en el link de Ofertas laborales</t>
    </r>
  </si>
  <si>
    <r>
      <rPr>
        <sz val="10"/>
        <color theme="1"/>
        <rFont val="Arial"/>
        <family val="2"/>
      </rPr>
      <t xml:space="preserve">Visualizar las ofertas de sitio
</t>
    </r>
    <r>
      <rPr>
        <b/>
        <sz val="10"/>
        <color theme="1"/>
        <rFont val="Arial"/>
        <family val="2"/>
      </rPr>
      <t>NOTA:</t>
    </r>
    <r>
      <rPr>
        <sz val="10"/>
        <color theme="1"/>
        <rFont val="Arial"/>
        <family val="2"/>
      </rPr>
      <t xml:space="preserve"> Se debe visualizar ofertas vigentes.</t>
    </r>
  </si>
  <si>
    <r>
      <rPr>
        <u/>
        <sz val="10"/>
        <color theme="1"/>
        <rFont val="Arial"/>
        <family val="2"/>
      </rPr>
      <t>Aplicar a Ofertas de Empleo:</t>
    </r>
    <r>
      <rPr>
        <sz val="10"/>
        <color theme="1"/>
        <rFont val="Arial"/>
        <family val="2"/>
      </rPr>
      <t xml:space="preserve">
Hacer clic en una oferta de empleo
</t>
    </r>
    <r>
      <rPr>
        <b/>
        <sz val="10"/>
        <color theme="1"/>
        <rFont val="Arial"/>
        <family val="2"/>
      </rPr>
      <t>NOTA:</t>
    </r>
    <r>
      <rPr>
        <sz val="10"/>
        <color theme="1"/>
        <rFont val="Arial"/>
        <family val="2"/>
      </rPr>
      <t xml:space="preserve"> Ofertas creadas para prueba</t>
    </r>
  </si>
  <si>
    <t>Veriifcar el detalle de la oferta y el botón de "Aplicar a esta Oferta"</t>
  </si>
  <si>
    <t>Hacer clic en el botón Aplicar a esta Oferta (Llenar formularios y/o cuestionarios si se da el caso)</t>
  </si>
  <si>
    <t>Visualizar el Pop - Ups de "Operación exitosa" con el msn (Gracias por haber aplicado a la oferta de empleo XXXXXX)  y el botón Aceptar.</t>
  </si>
  <si>
    <r>
      <rPr>
        <u/>
        <sz val="10"/>
        <color theme="1"/>
        <rFont val="Arial"/>
        <family val="2"/>
      </rPr>
      <t>Correo de pruebas - Notificación:</t>
    </r>
    <r>
      <rPr>
        <sz val="10"/>
        <color theme="1"/>
        <rFont val="Arial"/>
        <family val="2"/>
      </rPr>
      <t xml:space="preserve">
- Ingresar al correo del notificación de pruebas (UAT)</t>
    </r>
  </si>
  <si>
    <t>Verificar el correo de notificación con el asunto "Aplicar oferta de empleo" con el contenido configurado que indica que se ha aplicado exitoamente a la oferta laboral.</t>
  </si>
  <si>
    <r>
      <rPr>
        <u/>
        <sz val="10"/>
        <color theme="1"/>
        <rFont val="Arial"/>
        <family val="2"/>
      </rPr>
      <t xml:space="preserve">Anuncios Laborales - </t>
    </r>
    <r>
      <rPr>
        <b/>
        <u/>
        <sz val="10"/>
        <color theme="1"/>
        <rFont val="Arial"/>
        <family val="2"/>
      </rPr>
      <t>Convocatorias Internas:</t>
    </r>
    <r>
      <rPr>
        <sz val="10"/>
        <color theme="1"/>
        <rFont val="Arial"/>
        <family val="2"/>
      </rPr>
      <t xml:space="preserve">
Hacer  clic en el link de (Convocatorias internas - Ofertas de empleo internas).</t>
    </r>
  </si>
  <si>
    <r>
      <rPr>
        <sz val="10"/>
        <color theme="1"/>
        <rFont val="Arial"/>
        <family val="2"/>
      </rPr>
      <t xml:space="preserve">Visualizar los campos de Tipo de identificación y Número con el botón Continuar
</t>
    </r>
    <r>
      <rPr>
        <b/>
        <sz val="10"/>
        <color theme="1"/>
        <rFont val="Arial"/>
        <family val="2"/>
      </rPr>
      <t>NOTA:</t>
    </r>
    <r>
      <rPr>
        <sz val="10"/>
        <color theme="1"/>
        <rFont val="Arial"/>
        <family val="2"/>
      </rPr>
      <t xml:space="preserve"> Se debe visualizar ofertas vigentes solo para empleados internos.</t>
    </r>
  </si>
  <si>
    <t>Seleccionar Tipo de identificación e ingresar el número</t>
  </si>
  <si>
    <t>Visualizar la(s) ofertas internas</t>
  </si>
  <si>
    <r>
      <rPr>
        <u/>
        <sz val="10"/>
        <color theme="1"/>
        <rFont val="Arial"/>
        <family val="2"/>
      </rPr>
      <t>Aplicar a Ofertas de Empleo:</t>
    </r>
    <r>
      <rPr>
        <sz val="10"/>
        <color theme="1"/>
        <rFont val="Arial"/>
        <family val="2"/>
      </rPr>
      <t xml:space="preserve">
Hacer clic en una oferta de empleo
</t>
    </r>
    <r>
      <rPr>
        <b/>
        <sz val="10"/>
        <color theme="1"/>
        <rFont val="Arial"/>
        <family val="2"/>
      </rPr>
      <t>NOTA:</t>
    </r>
    <r>
      <rPr>
        <sz val="10"/>
        <color theme="1"/>
        <rFont val="Arial"/>
        <family val="2"/>
      </rPr>
      <t xml:space="preserve"> Ofertas creadas para prueba</t>
    </r>
  </si>
  <si>
    <t>Visualizar el Pop - Ups de "¡Aplicación exitosa!" con el msn (Gracias por aplicar a la oferta de empleo XXXXXX)  y el botón Aceptar.</t>
  </si>
  <si>
    <r>
      <rPr>
        <u/>
        <sz val="10"/>
        <color theme="1"/>
        <rFont val="Arial"/>
        <family val="2"/>
      </rPr>
      <t>Correo de pruebas - Notificación:</t>
    </r>
    <r>
      <rPr>
        <sz val="10"/>
        <color theme="1"/>
        <rFont val="Arial"/>
        <family val="2"/>
      </rPr>
      <t xml:space="preserve">
- Ingresar al correo del notificación de pruebas (UAT)</t>
    </r>
  </si>
  <si>
    <r>
      <rPr>
        <u/>
        <sz val="10"/>
        <color theme="1"/>
        <rFont val="Arial"/>
        <family val="2"/>
      </rPr>
      <t>Olvidé mi contraseña</t>
    </r>
    <r>
      <rPr>
        <sz val="10"/>
        <color theme="1"/>
        <rFont val="Arial"/>
        <family val="2"/>
      </rPr>
      <t xml:space="preserve">
Clic en la opción de recuperar contraseña</t>
    </r>
  </si>
  <si>
    <t>Visualizar el formulario Olvidé mi contraseña con los campos Tipo documento, Número de identificación, Fecha de nacimiento y el botón Generar contraseña. Diligenciar los datos solicitados y clic en Generar contraseña.</t>
  </si>
  <si>
    <t>Clic en el botón 'Generar contraseña'</t>
  </si>
  <si>
    <t>Visualizar el Pop - Ups de "Olvidé mi contraseña" con el msn (la clave se ha enviado exitosamente a:xxx****@xxxxx.xxx. Si el correo es incorrecto, por favor, comunicate con servicio al cliente o al correo: info@elempleo.com).</t>
  </si>
  <si>
    <r>
      <rPr>
        <u/>
        <sz val="10"/>
        <color theme="1"/>
        <rFont val="Arial"/>
        <family val="2"/>
      </rPr>
      <t>Correo de pruebas - Notificación:</t>
    </r>
    <r>
      <rPr>
        <sz val="10"/>
        <color theme="1"/>
        <rFont val="Arial"/>
        <family val="2"/>
      </rPr>
      <t xml:space="preserve">
- Ingresar al correo del notificación de pruebas (UAT)</t>
    </r>
  </si>
  <si>
    <t>Verificar el correo de notificación con el msn "Recupere su contraseña" con una contraseña temporal. Verifique que el link que el link que llega en la plantilla, redireccione al home del sitio.</t>
  </si>
  <si>
    <r>
      <rPr>
        <u/>
        <sz val="10"/>
        <color theme="1"/>
        <rFont val="Arial"/>
        <family val="2"/>
      </rPr>
      <t>Contáctenos:</t>
    </r>
    <r>
      <rPr>
        <sz val="10"/>
        <color theme="1"/>
        <rFont val="Arial"/>
        <family val="2"/>
      </rPr>
      <t xml:space="preserve">
- En el menu de Hoja de vida, en la parte inferior se encuentra la opcion "Contáctenos", dar clic sobre él.</t>
    </r>
  </si>
  <si>
    <t>Visualizar el formulario para llenar los datos personales y el tema a consultar. Diligenciar los datos y dar clic en Enviar o en Limpiar forma.</t>
  </si>
  <si>
    <t>Registro HV - SITIO EMPRESARIAL (Universidades) V1</t>
  </si>
  <si>
    <t>Ingresar la url de EE - SITIO EMPRESARIAL - Universidades:
https://uatperson.elempleo.com/sitios-empresariales/colombia/uniempleo/
https://www.elempleo.com/sitios-empresariales/colombia/uniempleo/</t>
  </si>
  <si>
    <t>Visualizar el home principal de EE - Universidades.</t>
  </si>
  <si>
    <r>
      <rPr>
        <b/>
        <u/>
        <sz val="10"/>
        <color theme="1"/>
        <rFont val="Arial"/>
        <family val="2"/>
      </rPr>
      <t>REGISTRAR HOJA DE VIDA:</t>
    </r>
    <r>
      <rPr>
        <u/>
        <sz val="10"/>
        <color theme="1"/>
        <rFont val="Arial"/>
        <family val="2"/>
      </rPr>
      <t xml:space="preserve"> 
Hacer clic en la opción REGISTRARSE
</t>
    </r>
    <r>
      <rPr>
        <b/>
        <u/>
        <sz val="10"/>
        <color theme="1"/>
        <rFont val="Arial"/>
        <family val="2"/>
      </rPr>
      <t>NOTA:</t>
    </r>
    <r>
      <rPr>
        <u/>
        <sz val="10"/>
        <color theme="1"/>
        <rFont val="Arial"/>
        <family val="2"/>
      </rPr>
      <t xml:space="preserve"> Univerisidad de Pruebas</t>
    </r>
  </si>
  <si>
    <r>
      <rPr>
        <sz val="10"/>
        <color theme="1"/>
        <rFont val="Arial"/>
        <family val="2"/>
      </rPr>
      <t xml:space="preserve">Visualizar el formulario </t>
    </r>
    <r>
      <rPr>
        <b/>
        <i/>
        <sz val="10"/>
        <color theme="1"/>
        <rFont val="Arial"/>
        <family val="2"/>
      </rPr>
      <t>Crea tu cuenta en Xxxxxx xxxx,</t>
    </r>
    <r>
      <rPr>
        <sz val="10"/>
        <color theme="1"/>
        <rFont val="Arial"/>
        <family val="2"/>
      </rPr>
      <t>con los campos Tipo de identificación (Cédula, Cédula extranjería, Pasaporte), Número de identificación, Correo electrónico y el botón Continuar. Validar obligatoriedad de los campos, no debe permitir continuar si no se completa la información del formulario. Diligenciar los campos y dar clic en Continuar.</t>
    </r>
  </si>
  <si>
    <t xml:space="preserve">Clic en el botón Continuar. </t>
  </si>
  <si>
    <r>
      <rPr>
        <b/>
        <i/>
        <sz val="10"/>
        <color theme="1"/>
        <rFont val="Arial"/>
        <family val="2"/>
      </rPr>
      <t>Todas las vacantes en un solo lugar</t>
    </r>
    <r>
      <rPr>
        <sz val="10"/>
        <color theme="1"/>
        <rFont val="Arial"/>
        <family val="2"/>
      </rPr>
      <t>. Verificar los formularios básicos de Mi hoja de vida(¿Cuál es tu nivel de estudios?(Sin estudios formales, Primaria/Bachillerato,Profesional-técnico- tecnologo, posgrado), ¿Tienes experiencia laboral? (Si, No).</t>
    </r>
  </si>
  <si>
    <r>
      <rPr>
        <sz val="10"/>
        <color theme="1"/>
        <rFont val="Arial"/>
        <family val="2"/>
      </rPr>
      <t xml:space="preserve">Según las opciones seleccionadas de Estudios y Experiencia laboral, los campos varian según los seleccionado. Para el ejemplo de cuando se escoge Primaria/Bachillerato y sin experiencia laboral; Se debe visualizar el formulario </t>
    </r>
    <r>
      <rPr>
        <b/>
        <i/>
        <sz val="10"/>
        <color theme="1"/>
        <rFont val="Arial"/>
        <family val="2"/>
      </rPr>
      <t xml:space="preserve">Crea tu cuenta en Sitio Empresarial xxxxx xxxx </t>
    </r>
    <r>
      <rPr>
        <sz val="10"/>
        <color theme="1"/>
        <rFont val="Arial"/>
        <family val="2"/>
      </rPr>
      <t>con los campos de información básica para el usuario (Documento de identificaición, Número, Correo electrónico, Contraseña, Nombres, Primer apellido, Segundo apellido, Fecha de nacimiento, Especifica el tipo de estudio que tienes, ¿a qué número te pueden llamar?), aceptar terminos y condiciones y el botón Crear cuenta.</t>
    </r>
  </si>
  <si>
    <r>
      <rPr>
        <sz val="10"/>
        <color theme="1"/>
        <rFont val="Arial"/>
        <family val="2"/>
      </rPr>
      <t xml:space="preserve">En el detalle de la hoja de vida se debe visualizar el estado, mensaje de bienvenida y  la información suministrada en los formularios diligenciados previamente. Se debe diligenciar la información de los campos de los formularios que se encuentran pendientes por Completar,  </t>
    </r>
    <r>
      <rPr>
        <b/>
        <i/>
        <sz val="10"/>
        <color theme="1"/>
        <rFont val="Arial"/>
        <family val="2"/>
      </rPr>
      <t>Tu información personal y Tus trabajos</t>
    </r>
    <r>
      <rPr>
        <sz val="10"/>
        <color theme="1"/>
        <rFont val="Arial"/>
        <family val="2"/>
      </rPr>
      <t xml:space="preserve">, una vez se completan dichos formularios el estado de la hoja de vida será </t>
    </r>
    <r>
      <rPr>
        <b/>
        <i/>
        <sz val="10"/>
        <color theme="1"/>
        <rFont val="Arial"/>
        <family val="2"/>
      </rPr>
      <t xml:space="preserve">Completa </t>
    </r>
    <r>
      <rPr>
        <sz val="10"/>
        <color theme="1"/>
        <rFont val="Arial"/>
        <family val="2"/>
      </rPr>
      <t>(Estado que permite aplicar a ofertas), adicional a ello, se desglozaran mas formularios para que puedan diligenciarse mas campos de información puntual.</t>
    </r>
  </si>
  <si>
    <r>
      <rPr>
        <u/>
        <sz val="10"/>
        <color theme="1"/>
        <rFont val="Arial"/>
        <family val="2"/>
      </rPr>
      <t>Correo de pruebas - Notificación:</t>
    </r>
    <r>
      <rPr>
        <sz val="10"/>
        <color theme="1"/>
        <rFont val="Arial"/>
        <family val="2"/>
      </rPr>
      <t xml:space="preserve">
- Ingresar al correo del notificación de pruebas (UAT)</t>
    </r>
  </si>
  <si>
    <r>
      <rPr>
        <u/>
        <sz val="10"/>
        <color theme="1"/>
        <rFont val="Arial"/>
        <family val="2"/>
      </rPr>
      <t>Configuración y Volver a sitio:</t>
    </r>
    <r>
      <rPr>
        <sz val="10"/>
        <color theme="1"/>
        <rFont val="Arial"/>
        <family val="2"/>
      </rPr>
      <t xml:space="preserve">
</t>
    </r>
  </si>
  <si>
    <r>
      <rPr>
        <u/>
        <sz val="10"/>
        <color theme="1"/>
        <rFont val="Arial"/>
        <family val="2"/>
      </rPr>
      <t>Ofertas Laborales:</t>
    </r>
    <r>
      <rPr>
        <sz val="10"/>
        <color theme="1"/>
        <rFont val="Arial"/>
        <family val="2"/>
      </rPr>
      <t xml:space="preserve">
Hacer  clic en el link de Ofertas laborales</t>
    </r>
  </si>
  <si>
    <r>
      <rPr>
        <sz val="10"/>
        <color theme="1"/>
        <rFont val="Arial"/>
        <family val="2"/>
      </rPr>
      <t xml:space="preserve">Visualizar las ofertas de sitio
</t>
    </r>
    <r>
      <rPr>
        <b/>
        <sz val="10"/>
        <color theme="1"/>
        <rFont val="Arial"/>
        <family val="2"/>
      </rPr>
      <t>NOTA:</t>
    </r>
    <r>
      <rPr>
        <sz val="10"/>
        <color theme="1"/>
        <rFont val="Arial"/>
        <family val="2"/>
      </rPr>
      <t xml:space="preserve"> Se debe visualizar ofertas vigentes.</t>
    </r>
  </si>
  <si>
    <r>
      <rPr>
        <u/>
        <sz val="10"/>
        <color theme="1"/>
        <rFont val="Arial"/>
        <family val="2"/>
      </rPr>
      <t>Aplicar a Ofertas de Empleo:</t>
    </r>
    <r>
      <rPr>
        <sz val="10"/>
        <color theme="1"/>
        <rFont val="Arial"/>
        <family val="2"/>
      </rPr>
      <t xml:space="preserve">
Hacer clic en una oferta de empleo
</t>
    </r>
    <r>
      <rPr>
        <b/>
        <sz val="10"/>
        <color theme="1"/>
        <rFont val="Arial"/>
        <family val="2"/>
      </rPr>
      <t>NOTA:</t>
    </r>
    <r>
      <rPr>
        <sz val="10"/>
        <color theme="1"/>
        <rFont val="Arial"/>
        <family val="2"/>
      </rPr>
      <t xml:space="preserve"> Ofertas creadas para prueba</t>
    </r>
  </si>
  <si>
    <r>
      <rPr>
        <u/>
        <sz val="10"/>
        <color theme="1"/>
        <rFont val="Arial"/>
        <family val="2"/>
      </rPr>
      <t>Correo de pruebas - Notificación:</t>
    </r>
    <r>
      <rPr>
        <sz val="10"/>
        <color theme="1"/>
        <rFont val="Arial"/>
        <family val="2"/>
      </rPr>
      <t xml:space="preserve">
- Ingresar al correo del notificación de pruebas (UAT)</t>
    </r>
  </si>
  <si>
    <r>
      <rPr>
        <u/>
        <sz val="10"/>
        <color theme="1"/>
        <rFont val="Arial"/>
        <family val="2"/>
      </rPr>
      <t>Olvidé mi contraseña</t>
    </r>
    <r>
      <rPr>
        <sz val="10"/>
        <color theme="1"/>
        <rFont val="Arial"/>
        <family val="2"/>
      </rPr>
      <t xml:space="preserve">
Clic en la opción de recuperar contraseña</t>
    </r>
  </si>
  <si>
    <t>Visualizar el formulario Olvidé mi contrasñeña con los campos Tipo deocumento, Número de identificación, Fecha de nacimiento y el botón Generar contraseña. Diligenciar los datos solicitados y clic en Generar contraseña.</t>
  </si>
  <si>
    <r>
      <rPr>
        <u/>
        <sz val="10"/>
        <color theme="1"/>
        <rFont val="Arial"/>
        <family val="2"/>
      </rPr>
      <t>Correo de pruebas - Notificación:</t>
    </r>
    <r>
      <rPr>
        <sz val="10"/>
        <color theme="1"/>
        <rFont val="Arial"/>
        <family val="2"/>
      </rPr>
      <t xml:space="preserve">
- Ingresar al correo del notificación de pruebas (UAT)</t>
    </r>
  </si>
  <si>
    <r>
      <rPr>
        <u/>
        <sz val="10"/>
        <color theme="1"/>
        <rFont val="Arial"/>
        <family val="2"/>
      </rPr>
      <t>Contáctenos:</t>
    </r>
    <r>
      <rPr>
        <sz val="10"/>
        <color theme="1"/>
        <rFont val="Arial"/>
        <family val="2"/>
      </rPr>
      <t xml:space="preserve">
- En el menu de inicio de la universidad, en la parte superior se encuentra la opcion "Contáctenos", dar clic sobre él.</t>
    </r>
  </si>
  <si>
    <t>Aplica Movil y Desktop</t>
  </si>
  <si>
    <t>Registro HV - SITIO EMPRESARIAL V2</t>
  </si>
  <si>
    <t>Ingresar la url de EE - SITIO EMPRESARIAL:
https://uatperson.elempleo.com/sitio-empresarial/companiapruebas 
https://www.elempleo.com/co/sitio-empresarial/companiapruebas</t>
  </si>
  <si>
    <t>Visualizar el home principal de Sitio Empresarial de pruebas El Tiempo.</t>
  </si>
  <si>
    <r>
      <rPr>
        <b/>
        <u/>
        <sz val="10"/>
        <color theme="1"/>
        <rFont val="Arial"/>
        <family val="2"/>
      </rPr>
      <t>REGISTRAR HOJA DE VIDA:</t>
    </r>
    <r>
      <rPr>
        <u/>
        <sz val="10"/>
        <color theme="1"/>
        <rFont val="Arial"/>
        <family val="2"/>
      </rPr>
      <t xml:space="preserve"> 
Hecer clic en la pestaña Registrar Hoja de Vida ubicadas en el HOME. 
</t>
    </r>
    <r>
      <rPr>
        <b/>
        <u/>
        <sz val="10"/>
        <color theme="1"/>
        <rFont val="Arial"/>
        <family val="2"/>
      </rPr>
      <t>Marcas</t>
    </r>
    <r>
      <rPr>
        <b/>
        <u/>
        <sz val="10"/>
        <color theme="1"/>
        <rFont val="Arial"/>
        <family val="2"/>
      </rPr>
      <t xml:space="preserve">: </t>
    </r>
    <r>
      <rPr>
        <u/>
        <sz val="10"/>
        <color theme="1"/>
        <rFont val="Arial"/>
        <family val="2"/>
      </rPr>
      <t xml:space="preserve">Seleccionar una de las opciones que se encuentra en marcas que se encuentran registradas para la empresa.
</t>
    </r>
    <r>
      <rPr>
        <b/>
        <u/>
        <sz val="10"/>
        <color theme="1"/>
        <rFont val="Arial"/>
        <family val="2"/>
      </rPr>
      <t>Segmentación:</t>
    </r>
    <r>
      <rPr>
        <u/>
        <sz val="10"/>
        <color theme="1"/>
        <rFont val="Arial"/>
        <family val="2"/>
      </rPr>
      <t xml:space="preserve"> seleccionar una de las opciones de segmentación en caso si la empresa la maneja. </t>
    </r>
  </si>
  <si>
    <r>
      <rPr>
        <sz val="10"/>
        <color theme="1"/>
        <rFont val="Arial"/>
        <family val="2"/>
      </rPr>
      <t xml:space="preserve">Visualizar el formulario </t>
    </r>
    <r>
      <rPr>
        <b/>
        <i/>
        <sz val="10"/>
        <color theme="1"/>
        <rFont val="Arial"/>
        <family val="2"/>
      </rPr>
      <t>Crea tu cuenta en (*Nombre del sitio*)</t>
    </r>
    <r>
      <rPr>
        <sz val="10"/>
        <color theme="1"/>
        <rFont val="Arial"/>
        <family val="2"/>
      </rPr>
      <t>con los campos Tipo de identificación (Cédula, Número de identificación, Correo electrónico) y el botón Continuar. Validar que solicite la información de los campos, no debe permitir continuar si no se completa la información del formulario.</t>
    </r>
  </si>
  <si>
    <r>
      <rPr>
        <b/>
        <i/>
        <sz val="10"/>
        <color theme="1"/>
        <rFont val="Arial"/>
        <family val="2"/>
      </rPr>
      <t>Todas las vacantes en un solo lugar</t>
    </r>
    <r>
      <rPr>
        <sz val="10"/>
        <color theme="1"/>
        <rFont val="Arial"/>
        <family val="2"/>
      </rPr>
      <t>. Verificar los formularios básicos de Mi hoja de vida(¿Cuál es tu nivel de estudios?(Sin estudios formales, Primaria/Bachillerato,Profesional-técnico- tecnologo, posgrado), ¿Tienes experiencia laboral? (Si, No).</t>
    </r>
  </si>
  <si>
    <r>
      <rPr>
        <sz val="10"/>
        <color theme="1"/>
        <rFont val="Arial"/>
        <family val="2"/>
      </rPr>
      <t xml:space="preserve">Según las opciones seleccionadas de Estudios y Experiencia laboral, los campos varian según los seleccionado. Para el ejemplo de cuando se escoge Profesional - técnico -tecnólogo y con experiencia laboral; Se debe visualizar el formulario </t>
    </r>
    <r>
      <rPr>
        <b/>
        <i/>
        <sz val="10"/>
        <color theme="1"/>
        <rFont val="Arial"/>
        <family val="2"/>
      </rPr>
      <t xml:space="preserve">Crea tu cuenta en (*Nombre del sitio*)c </t>
    </r>
    <r>
      <rPr>
        <sz val="10"/>
        <color theme="1"/>
        <rFont val="Arial"/>
        <family val="2"/>
      </rPr>
      <t>con los campos de información básica para el usuario (Documento de identificaición, Número, Correo electrónico, Contraseña, Nombres, Primer apellido, Segundo apellido, Fecha de nacimiento, Especifica el tipo de estudio que tienes, ¿Cuál es tu profesión u ocupación laboral?, ¿Cuál fue o es tu último cargo laboral?, ¿Dónde trabajas o trabajaste por última vez?, ¿a qué número te pueden llamar?), aceptar terminos y condiciones y el botón Crear cuenta. Validar la obligatoriedad de los campos, diligenciar cada uno de ellos y Clic en Crear cuenta.</t>
    </r>
  </si>
  <si>
    <r>
      <rPr>
        <sz val="10"/>
        <color theme="1"/>
        <rFont val="Arial"/>
        <family val="2"/>
      </rPr>
      <t xml:space="preserve">En el detalle de la hoja de vida se debe visualizar el estado, mensaje de bienvenida y  la información suministrada en los formularios diligenciados previamente. Se debe diligenciar la información de los campos de los formularios que se encuentran pendientes por Completar,  </t>
    </r>
    <r>
      <rPr>
        <b/>
        <i/>
        <sz val="10"/>
        <color theme="1"/>
        <rFont val="Arial"/>
        <family val="2"/>
      </rPr>
      <t>Tu información personal, Tus trabajos y Tus estudios,</t>
    </r>
    <r>
      <rPr>
        <sz val="10"/>
        <color theme="1"/>
        <rFont val="Arial"/>
        <family val="2"/>
      </rPr>
      <t xml:space="preserve"> una vez se completan dichos formularios el estado de la hoja de vida será </t>
    </r>
    <r>
      <rPr>
        <b/>
        <i/>
        <sz val="10"/>
        <color theme="1"/>
        <rFont val="Arial"/>
        <family val="2"/>
      </rPr>
      <t xml:space="preserve">Completa </t>
    </r>
    <r>
      <rPr>
        <sz val="10"/>
        <color theme="1"/>
        <rFont val="Arial"/>
        <family val="2"/>
      </rPr>
      <t>(Estado que permite aplicar a ofertas), adicional a ello, se desglozaran mas formularios para que puedan diligenciarse mas campos de información puntual.</t>
    </r>
  </si>
  <si>
    <r>
      <rPr>
        <u/>
        <sz val="10"/>
        <color theme="1"/>
        <rFont val="Arial"/>
        <family val="2"/>
      </rPr>
      <t>Correo de pruebas - Notificación:</t>
    </r>
    <r>
      <rPr>
        <sz val="10"/>
        <color theme="1"/>
        <rFont val="Arial"/>
        <family val="2"/>
      </rPr>
      <t xml:space="preserve">
- Ingresar al correo del notificación de pruebas (UAT)</t>
    </r>
  </si>
  <si>
    <t>Verificar el correo de notificación con el msn "Registro a Empresa" con el correo del usuario registrado.</t>
  </si>
  <si>
    <r>
      <rPr>
        <u/>
        <sz val="10"/>
        <color theme="1"/>
        <rFont val="Arial"/>
        <family val="2"/>
      </rPr>
      <t xml:space="preserve">
</t>
    </r>
    <r>
      <rPr>
        <b/>
        <u/>
        <sz val="9"/>
        <color theme="1"/>
        <rFont val="Arial"/>
        <family val="2"/>
      </rPr>
      <t>TUS PREFERENCIAS DE LA EMPRESA</t>
    </r>
    <r>
      <rPr>
        <u/>
        <sz val="9"/>
        <color theme="1"/>
        <rFont val="Arial"/>
        <family val="2"/>
      </rPr>
      <t>:</t>
    </r>
    <r>
      <rPr>
        <u/>
        <sz val="10"/>
        <color theme="1"/>
        <rFont val="Arial"/>
        <family val="2"/>
      </rPr>
      <t xml:space="preserve">
Segmentación:</t>
    </r>
    <r>
      <rPr>
        <sz val="10"/>
        <color theme="1"/>
        <rFont val="Arial"/>
        <family val="2"/>
      </rPr>
      <t xml:space="preserve">
- Hacer clic en el link "Tus preferencias de la empresa" que se encuentra en la parte inferior en "Tus formularios adicionales".</t>
    </r>
  </si>
  <si>
    <t xml:space="preserve">Visualizar que se encuentra "Tus preferencias de la empresa", un subtítulo que dice segmentaciones -  “Encuentra aquí la clasificación de los cargos principales que ofrece la compañía, del área o de los perfiles de los candidatos, por ejemplo, si necesita personal técnico o administrativo.”.
Se encuentra un subtítulo adicional que dice "Marcas" - "Una compañía puede ser propietaria de varias marcas. Si es así, en este campo puedes conocerlas." </t>
  </si>
  <si>
    <t xml:space="preserve">Hacer clic en editar. </t>
  </si>
  <si>
    <t xml:space="preserve">Verificar que se encuentre la misma segmentación ingresada al inicio del registro. </t>
  </si>
  <si>
    <t>Seleccionar otra segmentación y dar clic en el botón "Guardar información".</t>
  </si>
  <si>
    <t xml:space="preserve">Verificar que el cambio se realizará correctamente. </t>
  </si>
  <si>
    <r>
      <rPr>
        <u/>
        <sz val="10"/>
        <color theme="1"/>
        <rFont val="Arial"/>
        <family val="2"/>
      </rPr>
      <t>Marcas:</t>
    </r>
    <r>
      <rPr>
        <sz val="10"/>
        <color theme="1"/>
        <rFont val="Arial"/>
        <family val="2"/>
      </rPr>
      <t xml:space="preserve">
- Hacer clic en el editar en las marcas.</t>
    </r>
  </si>
  <si>
    <t>Visualizar que se encuentra la marca o marcas seleccionadas en el registro.</t>
  </si>
  <si>
    <t xml:space="preserve">Visualizar que el cambio se realizará correctamente. </t>
  </si>
  <si>
    <r>
      <rPr>
        <u/>
        <sz val="10"/>
        <color theme="1"/>
        <rFont val="Arial"/>
        <family val="2"/>
      </rPr>
      <t>Configuración y Volver a sitio:</t>
    </r>
    <r>
      <rPr>
        <sz val="10"/>
        <color theme="1"/>
        <rFont val="Arial"/>
        <family val="2"/>
      </rPr>
      <t xml:space="preserve">
</t>
    </r>
  </si>
  <si>
    <t>Validar que se redireccione al home del sitio sin cerrar sesión.</t>
  </si>
  <si>
    <r>
      <rPr>
        <u/>
        <sz val="10"/>
        <color theme="1"/>
        <rFont val="Arial"/>
        <family val="2"/>
      </rPr>
      <t>Ofertas Laborales:</t>
    </r>
    <r>
      <rPr>
        <sz val="10"/>
        <color theme="1"/>
        <rFont val="Arial"/>
        <family val="2"/>
      </rPr>
      <t xml:space="preserve">
Hacer  clic en el link de Ofertas laborales</t>
    </r>
  </si>
  <si>
    <r>
      <rPr>
        <sz val="10"/>
        <color theme="1"/>
        <rFont val="Arial"/>
        <family val="2"/>
      </rPr>
      <t xml:space="preserve">Visualizar las ofertas de sitio
</t>
    </r>
    <r>
      <rPr>
        <b/>
        <sz val="10"/>
        <color theme="1"/>
        <rFont val="Arial"/>
        <family val="2"/>
      </rPr>
      <t>NOTA:</t>
    </r>
    <r>
      <rPr>
        <sz val="10"/>
        <color theme="1"/>
        <rFont val="Arial"/>
        <family val="2"/>
      </rPr>
      <t xml:space="preserve"> Se debe visualizar ofertas vigentes.</t>
    </r>
  </si>
  <si>
    <r>
      <rPr>
        <u/>
        <sz val="10"/>
        <color theme="1"/>
        <rFont val="Arial"/>
        <family val="2"/>
      </rPr>
      <t>Aplicar a Ofertas de Empleo:</t>
    </r>
    <r>
      <rPr>
        <sz val="10"/>
        <color theme="1"/>
        <rFont val="Arial"/>
        <family val="2"/>
      </rPr>
      <t xml:space="preserve">
Hacer clic en una oferta de empleo
</t>
    </r>
    <r>
      <rPr>
        <b/>
        <sz val="10"/>
        <color theme="1"/>
        <rFont val="Arial"/>
        <family val="2"/>
      </rPr>
      <t>NOTA:</t>
    </r>
    <r>
      <rPr>
        <sz val="10"/>
        <color theme="1"/>
        <rFont val="Arial"/>
        <family val="2"/>
      </rPr>
      <t xml:space="preserve"> Ofertas creadas para prueba</t>
    </r>
  </si>
  <si>
    <t xml:space="preserve"> Hacer clic en el botón Aplicar a esta Oferta (Llenar formularios y/o cuestionarios si se da el caso)</t>
  </si>
  <si>
    <t>Visualizar el Pop - Ups de "Aplicación exitosa" con el msn (Gracias por haber aplicado a la oferta de empleo XXXXXX)  y el botón Aceptar.</t>
  </si>
  <si>
    <r>
      <rPr>
        <u/>
        <sz val="10"/>
        <color theme="1"/>
        <rFont val="Arial"/>
        <family val="2"/>
      </rPr>
      <t>Correo de pruebas - Notificación:</t>
    </r>
    <r>
      <rPr>
        <sz val="10"/>
        <color theme="1"/>
        <rFont val="Arial"/>
        <family val="2"/>
      </rPr>
      <t xml:space="preserve">
- Ingresar al correo del notificación de pruebas (UAT)</t>
    </r>
  </si>
  <si>
    <r>
      <rPr>
        <u/>
        <sz val="10"/>
        <color theme="1"/>
        <rFont val="Arial"/>
        <family val="2"/>
      </rPr>
      <t xml:space="preserve">Ofertas Laborales - </t>
    </r>
    <r>
      <rPr>
        <b/>
        <u/>
        <sz val="10"/>
        <color theme="1"/>
        <rFont val="Arial"/>
        <family val="2"/>
      </rPr>
      <t>Convocatorias Internas:</t>
    </r>
    <r>
      <rPr>
        <sz val="10"/>
        <color theme="1"/>
        <rFont val="Arial"/>
        <family val="2"/>
      </rPr>
      <t xml:space="preserve">
Hacer  clic en el link de Convocatorias internas.
Nota: Aplica solo para el caso cuando el usuario esta logueado y además es empleado de la empresa. Si no hay un usuario logueado (empleado) no debe visualizarse la opción. 
</t>
    </r>
  </si>
  <si>
    <r>
      <rPr>
        <sz val="10"/>
        <color theme="1"/>
        <rFont val="Arial"/>
        <family val="2"/>
      </rPr>
      <t xml:space="preserve">Visualizar los campos de Tipo de identificación y Número con el botón Continuar
</t>
    </r>
    <r>
      <rPr>
        <b/>
        <sz val="10"/>
        <color theme="1"/>
        <rFont val="Arial"/>
        <family val="2"/>
      </rPr>
      <t>NOTA:</t>
    </r>
    <r>
      <rPr>
        <sz val="10"/>
        <color theme="1"/>
        <rFont val="Arial"/>
        <family val="2"/>
      </rPr>
      <t xml:space="preserve"> Se debe visualizar ofertas vigentes solo para empleados internos.</t>
    </r>
  </si>
  <si>
    <r>
      <rPr>
        <u/>
        <sz val="10"/>
        <color theme="1"/>
        <rFont val="Arial"/>
        <family val="2"/>
      </rPr>
      <t>Aplicar a Ofertas de Empleo:</t>
    </r>
    <r>
      <rPr>
        <sz val="10"/>
        <color theme="1"/>
        <rFont val="Arial"/>
        <family val="2"/>
      </rPr>
      <t xml:space="preserve">
Hacer clic en una oferta de empleo
</t>
    </r>
    <r>
      <rPr>
        <b/>
        <sz val="10"/>
        <color theme="1"/>
        <rFont val="Arial"/>
        <family val="2"/>
      </rPr>
      <t>NOTA:</t>
    </r>
    <r>
      <rPr>
        <sz val="10"/>
        <color theme="1"/>
        <rFont val="Arial"/>
        <family val="2"/>
      </rPr>
      <t xml:space="preserve"> Ofertas creadas para prueba</t>
    </r>
  </si>
  <si>
    <r>
      <rPr>
        <u/>
        <sz val="10"/>
        <color theme="1"/>
        <rFont val="Arial"/>
        <family val="2"/>
      </rPr>
      <t>Correo de pruebas - Notificación:</t>
    </r>
    <r>
      <rPr>
        <sz val="10"/>
        <color theme="1"/>
        <rFont val="Arial"/>
        <family val="2"/>
      </rPr>
      <t xml:space="preserve">
- Ingresar al correo del notificación de pruebas (UAT)</t>
    </r>
  </si>
  <si>
    <r>
      <rPr>
        <b/>
        <u/>
        <sz val="10"/>
        <color theme="1"/>
        <rFont val="Arial"/>
        <family val="2"/>
      </rPr>
      <t>Olvidé mi contraseña:</t>
    </r>
    <r>
      <rPr>
        <u/>
        <sz val="10"/>
        <color theme="1"/>
        <rFont val="Arial"/>
        <family val="2"/>
      </rPr>
      <t xml:space="preserve">
</t>
    </r>
    <r>
      <rPr>
        <sz val="10"/>
        <color theme="1"/>
        <rFont val="Arial"/>
        <family val="2"/>
      </rPr>
      <t xml:space="preserve">(Tipo y número de documento)
En el formulario de Iniciar sesión dar clic en el link </t>
    </r>
    <r>
      <rPr>
        <b/>
        <sz val="10"/>
        <color theme="1"/>
        <rFont val="Arial"/>
        <family val="2"/>
      </rPr>
      <t>Olvidé mi contraseña</t>
    </r>
  </si>
  <si>
    <r>
      <rPr>
        <sz val="10"/>
        <color theme="1"/>
        <rFont val="Arial"/>
        <family val="2"/>
      </rPr>
      <t xml:space="preserve">Visualizar el Pop - Ups de "Olvidé mi contraseña" con el msn (Si el correo xxxx@xxx.xxx está asociado a una cuenta en elempleo.com recibirás un mensaje con las instrucciones para recuperar tu contraseña). Con el recuadro que contiene el msn (Si el correo electrónico ya no se encuentra activo, o no corresponde a la cuenta que tinees en elempleo.com, </t>
    </r>
    <r>
      <rPr>
        <b/>
        <sz val="10"/>
        <color rgb="FF4F81BD"/>
        <rFont val="Arial"/>
        <family val="2"/>
      </rPr>
      <t>Cambialo</t>
    </r>
    <r>
      <rPr>
        <sz val="10"/>
        <color theme="1"/>
        <rFont val="Arial"/>
        <family val="2"/>
      </rPr>
      <t>)</t>
    </r>
  </si>
  <si>
    <r>
      <rPr>
        <u/>
        <sz val="10"/>
        <color theme="1"/>
        <rFont val="Arial"/>
        <family val="2"/>
      </rPr>
      <t>Correo de pruebas - Notificación:</t>
    </r>
    <r>
      <rPr>
        <sz val="10"/>
        <color theme="1"/>
        <rFont val="Arial"/>
        <family val="2"/>
      </rPr>
      <t xml:space="preserve">
- Ingresar al correo del notificación de pruebas (UAT)</t>
    </r>
  </si>
  <si>
    <r>
      <rPr>
        <sz val="10"/>
        <color theme="1"/>
        <rFont val="Arial"/>
        <family val="2"/>
      </rPr>
      <t xml:space="preserve">Verificar el correo de notificación con el msn "Recupere su contraseña". Verifique que el botón </t>
    </r>
    <r>
      <rPr>
        <b/>
        <sz val="10"/>
        <color theme="1"/>
        <rFont val="Arial"/>
        <family val="2"/>
      </rPr>
      <t>Cambiar contraseña</t>
    </r>
    <r>
      <rPr>
        <sz val="10"/>
        <color theme="1"/>
        <rFont val="Arial"/>
        <family val="2"/>
      </rPr>
      <t xml:space="preserve"> que llega en la plantilla, redireccione al formulario solicitando los datos de la nueva contraseña. Indique la nueva contrañse,verifique que sea la mima para los dos campos, clic en el botón Cambiar contraseña.</t>
    </r>
  </si>
  <si>
    <r>
      <rPr>
        <b/>
        <u/>
        <sz val="10"/>
        <color theme="1"/>
        <rFont val="Arial"/>
        <family val="2"/>
      </rPr>
      <t>Olvidé mi contraseña:</t>
    </r>
    <r>
      <rPr>
        <u/>
        <sz val="10"/>
        <color theme="1"/>
        <rFont val="Arial"/>
        <family val="2"/>
      </rPr>
      <t xml:space="preserve">
(Correo electrónico)</t>
    </r>
    <r>
      <rPr>
        <sz val="10"/>
        <color theme="1"/>
        <rFont val="Arial"/>
        <family val="2"/>
      </rPr>
      <t xml:space="preserve">
En el formulario de Iniciar sesión dar clic en el link </t>
    </r>
    <r>
      <rPr>
        <b/>
        <sz val="10"/>
        <color theme="1"/>
        <rFont val="Arial"/>
        <family val="2"/>
      </rPr>
      <t>Olvidé mi contraseña</t>
    </r>
  </si>
  <si>
    <r>
      <rPr>
        <sz val="10"/>
        <color theme="1"/>
        <rFont val="Arial"/>
        <family val="2"/>
      </rPr>
      <t xml:space="preserve">Se desplegara el formulario Olvide mi contraseña con los campos :Tipo documento, Número de identificación, Año de naciemiento, el botón Generar contraseña y el link (azul) Restablecer por correo. </t>
    </r>
    <r>
      <rPr>
        <sz val="10"/>
        <color rgb="FF4F81BD"/>
        <rFont val="Arial"/>
        <family val="2"/>
      </rPr>
      <t>Clic en el link Restablecer por correo</t>
    </r>
    <r>
      <rPr>
        <sz val="10"/>
        <color theme="1"/>
        <rFont val="Arial"/>
        <family val="2"/>
      </rPr>
      <t>.</t>
    </r>
  </si>
  <si>
    <r>
      <rPr>
        <sz val="10"/>
        <color theme="1"/>
        <rFont val="Arial"/>
        <family val="2"/>
      </rPr>
      <t>Se visualiza el formulario "Olvidé mi contraseña" con el campo correo electrónico, el botón Recordar contraseña y el link</t>
    </r>
    <r>
      <rPr>
        <sz val="10"/>
        <color rgb="FF4F81BD"/>
        <rFont val="Arial"/>
        <family val="2"/>
      </rPr>
      <t xml:space="preserve"> Restablecer por documento. </t>
    </r>
    <r>
      <rPr>
        <sz val="10"/>
        <color theme="1"/>
        <rFont val="Arial"/>
        <family val="2"/>
      </rPr>
      <t>Diliegenciar el campo de correo electrónico y clic en Recordar contraseña.</t>
    </r>
  </si>
  <si>
    <r>
      <rPr>
        <sz val="10"/>
        <color theme="1"/>
        <rFont val="Arial"/>
        <family val="2"/>
      </rPr>
      <t xml:space="preserve">Visualizar el mensaje  "Olvidé mi contraseña" con el recuadro que contiene el msn (Si el correo electrónico ya no se encuentra activo, o no corresponde a la cuenta que tinees en elempleo.com, </t>
    </r>
    <r>
      <rPr>
        <b/>
        <sz val="10"/>
        <color rgb="FF4F81BD"/>
        <rFont val="Arial"/>
        <family val="2"/>
      </rPr>
      <t>Cambialo</t>
    </r>
    <r>
      <rPr>
        <sz val="10"/>
        <color theme="1"/>
        <rFont val="Arial"/>
        <family val="2"/>
      </rPr>
      <t>)</t>
    </r>
  </si>
  <si>
    <r>
      <rPr>
        <u/>
        <sz val="10"/>
        <color theme="1"/>
        <rFont val="Arial"/>
        <family val="2"/>
      </rPr>
      <t>Correo de pruebas - Notificación:</t>
    </r>
    <r>
      <rPr>
        <sz val="10"/>
        <color theme="1"/>
        <rFont val="Arial"/>
        <family val="2"/>
      </rPr>
      <t xml:space="preserve">
- Ingresar al correo del notificación de pruebas (UAT)</t>
    </r>
  </si>
  <si>
    <r>
      <rPr>
        <sz val="10"/>
        <color theme="1"/>
        <rFont val="Arial"/>
        <family val="2"/>
      </rPr>
      <t xml:space="preserve">Verificar el correo de notificación con el msn "Recupere su contraseña". Verifique que el botón </t>
    </r>
    <r>
      <rPr>
        <b/>
        <sz val="10"/>
        <color theme="1"/>
        <rFont val="Arial"/>
        <family val="2"/>
      </rPr>
      <t>Cambiar contraseña</t>
    </r>
    <r>
      <rPr>
        <sz val="10"/>
        <color theme="1"/>
        <rFont val="Arial"/>
        <family val="2"/>
      </rPr>
      <t xml:space="preserve"> que llega en la plantilla, redireccione al formulario </t>
    </r>
    <r>
      <rPr>
        <b/>
        <sz val="10"/>
        <color theme="1"/>
        <rFont val="Arial"/>
        <family val="2"/>
      </rPr>
      <t>Cambiar contraseña</t>
    </r>
    <r>
      <rPr>
        <sz val="10"/>
        <color theme="1"/>
        <rFont val="Arial"/>
        <family val="2"/>
      </rPr>
      <t xml:space="preserve"> solicitando los datos de la nueva contraseña. Indique la nueva contraseña,verifique que sea la misma para los dos campos, clic en el botón Cambiar contraseña.</t>
    </r>
  </si>
  <si>
    <r>
      <rPr>
        <u/>
        <sz val="10"/>
        <color theme="1"/>
        <rFont val="Arial"/>
        <family val="2"/>
      </rPr>
      <t>Contáctenos:</t>
    </r>
    <r>
      <rPr>
        <sz val="10"/>
        <color theme="1"/>
        <rFont val="Arial"/>
        <family val="2"/>
      </rPr>
      <t xml:space="preserve">
- En el menu superior se encuentra la opcion "Contáctenos", dar clic sobre él.</t>
    </r>
  </si>
  <si>
    <t>Visualizar el formulario para llenar los datos personales y el tema a consultar. Diligenciar los datos y dar clic en Enviar mensaje</t>
  </si>
  <si>
    <t>Validaciones solo para verificar un nuevo sitio V2 (SE con segmentación)</t>
  </si>
  <si>
    <r>
      <rPr>
        <b/>
        <u/>
        <sz val="9"/>
        <color theme="1"/>
        <rFont val="Arial"/>
        <family val="2"/>
      </rPr>
      <t>Nuevo usuario en elempleo.com:</t>
    </r>
    <r>
      <rPr>
        <sz val="9"/>
        <color theme="1"/>
        <rFont val="Arial"/>
        <family val="2"/>
      </rPr>
      <t xml:space="preserve">
Realizar un registro de un usuario nuevo en elempleo.com</t>
    </r>
  </si>
  <si>
    <t xml:space="preserve">Validar que el usuario se encuentre registrado. </t>
  </si>
  <si>
    <t>Ingresar al sitio V2.</t>
  </si>
  <si>
    <t>Visualizar el home principal del sitio empresarial V2.</t>
  </si>
  <si>
    <t>Ingresar en el login del sitio, el usuario y contraseña del usuario anteriormente creado en elempleo.com.</t>
  </si>
  <si>
    <t>Visualizar un modal que comunica "Su hoja de vida está registrada en elempleo.com, pero aún no está registrada en esta empresa. Pulse aceptar para autorizar la copia de su currículum registrado previamente y siga los pasos del sistema." y un botón "Aceptar".</t>
  </si>
  <si>
    <t>Hacer clic en el botón "Aceptar".</t>
  </si>
  <si>
    <t>Visualizar que lo redirecciona al detalle de la hoja de vida en el sitio empresarial con un modal que dice "Siguiente Paso
Hola ****
Ya hemos copiado la información de la hoja de vida que tenías en elempleo.com" con un botón de "Continuar".</t>
  </si>
  <si>
    <t>Hacer clic en el botón "Continuar".</t>
  </si>
  <si>
    <t>Visualizar que se encuentra el detalle de la Hoja de vida, con un modal en la parte superior  "No has seleccionado ninguna segmentación especial de la empresa, debes seleccionar una dentro del formulario de tus preferencias de la empresa".</t>
  </si>
  <si>
    <r>
      <rPr>
        <b/>
        <u/>
        <sz val="10"/>
        <color theme="1"/>
        <rFont val="Arial"/>
        <family val="2"/>
      </rPr>
      <t>Tus preferencias de la empresa:</t>
    </r>
    <r>
      <rPr>
        <sz val="10"/>
        <color theme="1"/>
        <rFont val="Arial"/>
        <family val="2"/>
      </rPr>
      <t xml:space="preserve">
La HV redirecciona automáticamente a la sección "Tus preferencias de la empresa". </t>
    </r>
  </si>
  <si>
    <r>
      <rPr>
        <sz val="10"/>
        <color theme="1"/>
        <rFont val="Arial"/>
        <family val="2"/>
      </rPr>
      <t xml:space="preserve">Visualizar que se encuentra los subtítulos:
</t>
    </r>
    <r>
      <rPr>
        <b/>
        <u/>
        <sz val="10"/>
        <color theme="1"/>
        <rFont val="Arial"/>
        <family val="2"/>
      </rPr>
      <t xml:space="preserve">Segmentaciones: </t>
    </r>
    <r>
      <rPr>
        <sz val="10"/>
        <color theme="1"/>
        <rFont val="Arial"/>
        <family val="2"/>
      </rPr>
      <t xml:space="preserve">
"Encuentra aquí la clasificación de los cargos principales que ofrece la compañía, del área o de los perfiles de los candidatos, por ejemplo, si necesita personal técnico o administrativo.".
</t>
    </r>
    <r>
      <rPr>
        <b/>
        <u/>
        <sz val="10"/>
        <color theme="1"/>
        <rFont val="Arial"/>
        <family val="2"/>
      </rPr>
      <t xml:space="preserve">Marcas:
</t>
    </r>
    <r>
      <rPr>
        <sz val="10"/>
        <color theme="1"/>
        <rFont val="Arial"/>
        <family val="2"/>
      </rPr>
      <t xml:space="preserve">Una compañía puede ser propietaria de varias marcas. Si es así, en este campo puedes conocerlas.
</t>
    </r>
  </si>
  <si>
    <r>
      <rPr>
        <b/>
        <u/>
        <sz val="10"/>
        <color theme="1"/>
        <rFont val="Arial"/>
        <family val="2"/>
      </rPr>
      <t>Segmentación:</t>
    </r>
    <r>
      <rPr>
        <sz val="10"/>
        <color theme="1"/>
        <rFont val="Arial"/>
        <family val="2"/>
      </rPr>
      <t xml:space="preserve">
- Hacer clic en el editar las segmentación.</t>
    </r>
  </si>
  <si>
    <t>Visualizar que se encuentra las segmentaciones configuradas para la compañía y se encuentra seleccionada por defecto "sin segmentación".</t>
  </si>
  <si>
    <t>Seleccionar una segmentación diferente y hacer clic en el botón "Guardar información".</t>
  </si>
  <si>
    <r>
      <rPr>
        <b/>
        <u/>
        <sz val="10"/>
        <color theme="1"/>
        <rFont val="Arial"/>
        <family val="2"/>
      </rPr>
      <t>Marcas:</t>
    </r>
    <r>
      <rPr>
        <sz val="10"/>
        <color theme="1"/>
        <rFont val="Arial"/>
        <family val="2"/>
      </rPr>
      <t xml:space="preserve">
- Hacer clic en el editar en las marcas.</t>
    </r>
  </si>
  <si>
    <t>Visualizar que se encuentra las marcas configuradas para la empresa y no se encuentra ninguna seleccionada para el usuario.</t>
  </si>
  <si>
    <t>Seleccionar una o varias marcas y hacer clic en el botón "Guardar información".</t>
  </si>
  <si>
    <t>Visualizar que guardará correctamente el cambio.</t>
  </si>
  <si>
    <r>
      <rPr>
        <b/>
        <u/>
        <sz val="11"/>
        <color theme="1"/>
        <rFont val="Arial"/>
        <family val="2"/>
      </rPr>
      <t>Usuario antiguo en elempleo.com:</t>
    </r>
    <r>
      <rPr>
        <sz val="10"/>
        <color theme="1"/>
        <rFont val="Arial"/>
        <family val="2"/>
      </rPr>
      <t xml:space="preserve">
Ingresar al sitio V2.</t>
    </r>
  </si>
  <si>
    <t>Ingresar en el login del sitio, el usuario y contraseña del usuario registrado antiguamente en elempleo.com.</t>
  </si>
  <si>
    <t>Visualizar que lo redirecciona al detalle de la hoja de vida en el sitio empresarial con un modal que dice "Siguiente Paso
Hola ****
Ya hemos copiado la información de la hoja de vida que tenía en elempleo.com" con un botón de "Continuar".</t>
  </si>
  <si>
    <t>Visualizar que se encuentra el detalle de la Hoja de vida, con un modal en la parte superior  "No has seleccionado ninguna segmentación especial de la empresa, debes seleccionar una dentro del formulario de tus preferencias de la empresa".
El usuario se encuentra en la sección de "Tus preferencias de la empresa" con un subtítulo que dice segmentaciones y un texto adicional “Encuentra aquí la clasificación de los cargos principales que ofrece la compañía, selecciona el área de tu interes y registra tu hoja de vida".</t>
  </si>
  <si>
    <r>
      <rPr>
        <b/>
        <u/>
        <sz val="10"/>
        <color theme="1"/>
        <rFont val="Arial"/>
        <family val="2"/>
      </rPr>
      <t>Tus preferencias de la empresa:</t>
    </r>
    <r>
      <rPr>
        <sz val="10"/>
        <color theme="1"/>
        <rFont val="Arial"/>
        <family val="2"/>
      </rPr>
      <t xml:space="preserve">
La HV redirecciona automáticamente a la sección "Tus preferencias de la empresa". </t>
    </r>
  </si>
  <si>
    <r>
      <rPr>
        <sz val="10"/>
        <color theme="1"/>
        <rFont val="Arial"/>
        <family val="2"/>
      </rPr>
      <t xml:space="preserve">Visualizar que se encuentra los subtítulos:
</t>
    </r>
    <r>
      <rPr>
        <b/>
        <u/>
        <sz val="10"/>
        <color theme="1"/>
        <rFont val="Arial"/>
        <family val="2"/>
      </rPr>
      <t xml:space="preserve">Segmentaciones: </t>
    </r>
    <r>
      <rPr>
        <sz val="10"/>
        <color theme="1"/>
        <rFont val="Arial"/>
        <family val="2"/>
      </rPr>
      <t xml:space="preserve">
"Encuentra aquí la clasificación de los cargos principales que ofrece la compañía, del área o de los perfiles de los candidatos, por ejemplo, si necesita personal técnico o administrativo.".
</t>
    </r>
    <r>
      <rPr>
        <b/>
        <u/>
        <sz val="10"/>
        <color theme="1"/>
        <rFont val="Arial"/>
        <family val="2"/>
      </rPr>
      <t xml:space="preserve">Marcas:
</t>
    </r>
    <r>
      <rPr>
        <sz val="10"/>
        <color theme="1"/>
        <rFont val="Arial"/>
        <family val="2"/>
      </rPr>
      <t>Una compañía puede ser propietaria de varias marcas. Si es así, en este campo puedes conocerlas.</t>
    </r>
  </si>
  <si>
    <r>
      <rPr>
        <b/>
        <u/>
        <sz val="10"/>
        <color theme="1"/>
        <rFont val="Arial"/>
        <family val="2"/>
      </rPr>
      <t>Segmentación:</t>
    </r>
    <r>
      <rPr>
        <sz val="10"/>
        <color theme="1"/>
        <rFont val="Arial"/>
        <family val="2"/>
      </rPr>
      <t xml:space="preserve">
- Hacer clic en el editar las segmentación.</t>
    </r>
  </si>
  <si>
    <r>
      <rPr>
        <b/>
        <u/>
        <sz val="10"/>
        <color theme="1"/>
        <rFont val="Arial"/>
        <family val="2"/>
      </rPr>
      <t>Marcas:</t>
    </r>
    <r>
      <rPr>
        <sz val="10"/>
        <color theme="1"/>
        <rFont val="Arial"/>
        <family val="2"/>
      </rPr>
      <t xml:space="preserve">
- Hacer clic en el editar en las marcas.</t>
    </r>
  </si>
  <si>
    <t>Registro HV - SITIO EMPRESARIAL (Universidades) V2</t>
  </si>
  <si>
    <t>Ingresar la url de EE - SITIO EMPRESARIAL:
https://uatperson.elempleo.com/sitio-empresarial/universidadpruebas
https://www.elempleo.com/co/sitio-empresarial/universidadpruebas?v2=true</t>
  </si>
  <si>
    <r>
      <rPr>
        <b/>
        <u/>
        <sz val="10"/>
        <color theme="1"/>
        <rFont val="Arial"/>
        <family val="2"/>
      </rPr>
      <t>REGISTRAR HOJA DE VIDA:</t>
    </r>
    <r>
      <rPr>
        <u/>
        <sz val="10"/>
        <color theme="1"/>
        <rFont val="Arial"/>
        <family val="2"/>
      </rPr>
      <t xml:space="preserve"> 
Hecer clic en la pestaña Registrar Hoja de Vida ubicadas en el HOME. 
</t>
    </r>
    <r>
      <rPr>
        <b/>
        <u/>
        <sz val="10"/>
        <color theme="1"/>
        <rFont val="Arial"/>
        <family val="2"/>
      </rPr>
      <t xml:space="preserve">NOTA: </t>
    </r>
    <r>
      <rPr>
        <u/>
        <sz val="10"/>
        <color theme="1"/>
        <rFont val="Arial"/>
        <family val="2"/>
      </rPr>
      <t>Empresa de Pruebas El Tiempo</t>
    </r>
  </si>
  <si>
    <r>
      <rPr>
        <sz val="10"/>
        <color theme="1"/>
        <rFont val="Arial"/>
        <family val="2"/>
      </rPr>
      <t xml:space="preserve">Visualizar el formulario </t>
    </r>
    <r>
      <rPr>
        <b/>
        <i/>
        <sz val="10"/>
        <color theme="1"/>
        <rFont val="Arial"/>
        <family val="2"/>
      </rPr>
      <t>Crea tu cuenta en CET universidad de pruebas</t>
    </r>
    <r>
      <rPr>
        <sz val="10"/>
        <color theme="1"/>
        <rFont val="Arial"/>
        <family val="2"/>
      </rPr>
      <t>con los campos Tipo de identificación (Cédula, Número de identificación, Correo electrónico) y el botón Continuar. Validar que solicite la información de los campos, no debe permitir continuar si no se completa la información del formulario.</t>
    </r>
  </si>
  <si>
    <r>
      <rPr>
        <b/>
        <i/>
        <sz val="10"/>
        <color theme="1"/>
        <rFont val="Arial"/>
        <family val="2"/>
      </rPr>
      <t>Todas las vacantes en un solo lugar</t>
    </r>
    <r>
      <rPr>
        <sz val="10"/>
        <color theme="1"/>
        <rFont val="Arial"/>
        <family val="2"/>
      </rPr>
      <t>. Verificar los formularios básicos de Mi hoja de vida(¿Cuál es tu nivel de estudios?(Sin estudios formales, Primaria/Bachillerato,Profesional-técnico- tecnologo, posgrado), ¿Tienes experiencia laboral? (Si, No).</t>
    </r>
  </si>
  <si>
    <r>
      <rPr>
        <sz val="10"/>
        <color theme="1"/>
        <rFont val="Arial"/>
        <family val="2"/>
      </rPr>
      <t xml:space="preserve">Según las opciones seleccionadas de Estudios y Experiencia laboral, los campos varian según los seleccionado. Para el ejemplo de cuando se escoge Profesional - técnico -tecnólogo y con experiencia laboral; Se debe visualizar el formulario </t>
    </r>
    <r>
      <rPr>
        <b/>
        <i/>
        <sz val="10"/>
        <color theme="1"/>
        <rFont val="Arial"/>
        <family val="2"/>
      </rPr>
      <t xml:space="preserve">Crea tu cuenta en El Tiempo Casa Editorial </t>
    </r>
    <r>
      <rPr>
        <sz val="10"/>
        <color theme="1"/>
        <rFont val="Arial"/>
        <family val="2"/>
      </rPr>
      <t>con los campos de información básica para el usuario (Documento de identificaición, Número, Correo electrónico, Contraseña, Nombres, Primer apellido, Segundo apellido, Fecha de nacimiento, Especifica el tipo de estudio que tienes, ¿Cuál es tu profesión u ocupación laboral?, ¿Cuál fue o es tu último cargo laboral?, ¿Dónde trabajas o trabajaste por última vez?, ¿a qué número te pueden llamar?), aceptar terminos y condiciones y el botón Crear cuenta. Validar la obligatoriedad de los campos, diligenciar cada uno de ellos y Clic en Crear cuenta.</t>
    </r>
  </si>
  <si>
    <r>
      <rPr>
        <sz val="10"/>
        <color theme="1"/>
        <rFont val="Arial"/>
        <family val="2"/>
      </rPr>
      <t xml:space="preserve">En el detalle de la hoja de vida se debe visualizar el estado, mensaje de bienvenida y  la información suministrada en los formularios diligenciados previamente. Se debe diligenciar la información de los campos de los formularios que se encuentran pendientes por Completar,  </t>
    </r>
    <r>
      <rPr>
        <b/>
        <i/>
        <sz val="10"/>
        <color theme="1"/>
        <rFont val="Arial"/>
        <family val="2"/>
      </rPr>
      <t>Tu información personal, Tus trabajos y Tus estudios,</t>
    </r>
    <r>
      <rPr>
        <sz val="10"/>
        <color theme="1"/>
        <rFont val="Arial"/>
        <family val="2"/>
      </rPr>
      <t xml:space="preserve"> una vez se completan dichos formularios el estado de la hoja de vida será </t>
    </r>
    <r>
      <rPr>
        <b/>
        <i/>
        <sz val="10"/>
        <color theme="1"/>
        <rFont val="Arial"/>
        <family val="2"/>
      </rPr>
      <t xml:space="preserve">Completa </t>
    </r>
    <r>
      <rPr>
        <sz val="10"/>
        <color theme="1"/>
        <rFont val="Arial"/>
        <family val="2"/>
      </rPr>
      <t>(Estado que permite aplicar a ofertas), adicional a ello, se desglozaran mas formularios para que puedan diligenciarse mas campos de información puntual.</t>
    </r>
  </si>
  <si>
    <r>
      <rPr>
        <u/>
        <sz val="10"/>
        <color theme="1"/>
        <rFont val="Arial"/>
        <family val="2"/>
      </rPr>
      <t>Correo de pruebas - Notificación:</t>
    </r>
    <r>
      <rPr>
        <sz val="10"/>
        <color theme="1"/>
        <rFont val="Arial"/>
        <family val="2"/>
      </rPr>
      <t xml:space="preserve">
- Ingresar al correo del notificación de pruebas (UAT)</t>
    </r>
  </si>
  <si>
    <r>
      <rPr>
        <u/>
        <sz val="10"/>
        <color theme="1"/>
        <rFont val="Arial"/>
        <family val="2"/>
      </rPr>
      <t>Configuración y Volver a sitio:</t>
    </r>
    <r>
      <rPr>
        <sz val="10"/>
        <color theme="1"/>
        <rFont val="Arial"/>
        <family val="2"/>
      </rPr>
      <t xml:space="preserve">
</t>
    </r>
  </si>
  <si>
    <r>
      <rPr>
        <u/>
        <sz val="10"/>
        <color theme="1"/>
        <rFont val="Arial"/>
        <family val="2"/>
      </rPr>
      <t>Ofertas Laborales:</t>
    </r>
    <r>
      <rPr>
        <sz val="10"/>
        <color theme="1"/>
        <rFont val="Arial"/>
        <family val="2"/>
      </rPr>
      <t xml:space="preserve">
Hacer  clic en el link de Ofertas laborales</t>
    </r>
  </si>
  <si>
    <r>
      <rPr>
        <sz val="10"/>
        <color theme="1"/>
        <rFont val="Arial"/>
        <family val="2"/>
      </rPr>
      <t xml:space="preserve">Visualizar las ofertas de sitio
</t>
    </r>
    <r>
      <rPr>
        <b/>
        <sz val="10"/>
        <color theme="1"/>
        <rFont val="Arial"/>
        <family val="2"/>
      </rPr>
      <t>NOTA:</t>
    </r>
    <r>
      <rPr>
        <sz val="10"/>
        <color theme="1"/>
        <rFont val="Arial"/>
        <family val="2"/>
      </rPr>
      <t xml:space="preserve"> Se debe visualizar ofertas vigentes.</t>
    </r>
  </si>
  <si>
    <r>
      <rPr>
        <u/>
        <sz val="10"/>
        <color theme="1"/>
        <rFont val="Arial"/>
        <family val="2"/>
      </rPr>
      <t>Aplicar a Ofertas de Empleo:</t>
    </r>
    <r>
      <rPr>
        <sz val="10"/>
        <color theme="1"/>
        <rFont val="Arial"/>
        <family val="2"/>
      </rPr>
      <t xml:space="preserve">
Hacer clic en una oferta de empleo
</t>
    </r>
    <r>
      <rPr>
        <b/>
        <sz val="10"/>
        <color theme="1"/>
        <rFont val="Arial"/>
        <family val="2"/>
      </rPr>
      <t>NOTA:</t>
    </r>
    <r>
      <rPr>
        <sz val="10"/>
        <color theme="1"/>
        <rFont val="Arial"/>
        <family val="2"/>
      </rPr>
      <t xml:space="preserve"> Ofertas creadas para prueba</t>
    </r>
  </si>
  <si>
    <r>
      <rPr>
        <u/>
        <sz val="10"/>
        <color theme="1"/>
        <rFont val="Arial"/>
        <family val="2"/>
      </rPr>
      <t>Correo de pruebas - Notificación:</t>
    </r>
    <r>
      <rPr>
        <sz val="10"/>
        <color theme="1"/>
        <rFont val="Arial"/>
        <family val="2"/>
      </rPr>
      <t xml:space="preserve">
- Ingresar al correo del notificación de pruebas (UAT)</t>
    </r>
  </si>
  <si>
    <r>
      <rPr>
        <b/>
        <u/>
        <sz val="10"/>
        <color theme="1"/>
        <rFont val="Arial"/>
        <family val="2"/>
      </rPr>
      <t>Olvidé mi contraseña:</t>
    </r>
    <r>
      <rPr>
        <u/>
        <sz val="10"/>
        <color theme="1"/>
        <rFont val="Arial"/>
        <family val="2"/>
      </rPr>
      <t xml:space="preserve">
</t>
    </r>
    <r>
      <rPr>
        <sz val="10"/>
        <color theme="1"/>
        <rFont val="Arial"/>
        <family val="2"/>
      </rPr>
      <t xml:space="preserve">(Tipo y número de documento)
En el formulario de Iniciar sesión dar clic en el link </t>
    </r>
    <r>
      <rPr>
        <b/>
        <sz val="10"/>
        <color theme="1"/>
        <rFont val="Arial"/>
        <family val="2"/>
      </rPr>
      <t>Olvidé mi contraseña</t>
    </r>
  </si>
  <si>
    <r>
      <rPr>
        <sz val="10"/>
        <color theme="1"/>
        <rFont val="Arial"/>
        <family val="2"/>
      </rPr>
      <t xml:space="preserve">Visualizar el Pop - Ups de "Olvidé mi contraseña" con el msn (Si el correo xxxx@xxx.xxx está asociado a una cuenta en elempleo.com recibirás un mensaje con las instrucciones para recuperar tu contraseña). Con el recuadro que contiene el msn (Si el correo electrónico ya no se encuentra activo, o no corresponde a la cuenta que tinees en elempleo.com, </t>
    </r>
    <r>
      <rPr>
        <b/>
        <sz val="10"/>
        <color rgb="FF4F81BD"/>
        <rFont val="Arial"/>
        <family val="2"/>
      </rPr>
      <t>Cambialo</t>
    </r>
    <r>
      <rPr>
        <sz val="10"/>
        <color theme="1"/>
        <rFont val="Arial"/>
        <family val="2"/>
      </rPr>
      <t>)</t>
    </r>
  </si>
  <si>
    <r>
      <rPr>
        <u/>
        <sz val="10"/>
        <color theme="1"/>
        <rFont val="Arial"/>
        <family val="2"/>
      </rPr>
      <t>Correo de pruebas - Notificación:</t>
    </r>
    <r>
      <rPr>
        <sz val="10"/>
        <color theme="1"/>
        <rFont val="Arial"/>
        <family val="2"/>
      </rPr>
      <t xml:space="preserve">
- Ingresar al correo del notificación de pruebas (UAT)</t>
    </r>
  </si>
  <si>
    <r>
      <rPr>
        <sz val="10"/>
        <color theme="1"/>
        <rFont val="Arial"/>
        <family val="2"/>
      </rPr>
      <t xml:space="preserve">Verificar el correo de notificación con el msn "Recupere su contraseña". Verifique que el botón </t>
    </r>
    <r>
      <rPr>
        <b/>
        <sz val="10"/>
        <color theme="1"/>
        <rFont val="Arial"/>
        <family val="2"/>
      </rPr>
      <t>Cambiar contraseña</t>
    </r>
    <r>
      <rPr>
        <sz val="10"/>
        <color theme="1"/>
        <rFont val="Arial"/>
        <family val="2"/>
      </rPr>
      <t xml:space="preserve"> que llega en la plantilla, redireccione al formulario solicitando los datos de la nueva contraseña. Indique la nueva contrañse,verifique que sea la mima para los dos campos, clic en el botón Cambiar contraseña.</t>
    </r>
  </si>
  <si>
    <r>
      <rPr>
        <b/>
        <u/>
        <sz val="10"/>
        <color theme="1"/>
        <rFont val="Arial"/>
        <family val="2"/>
      </rPr>
      <t>Olvidé mi contraseña:</t>
    </r>
    <r>
      <rPr>
        <u/>
        <sz val="10"/>
        <color theme="1"/>
        <rFont val="Arial"/>
        <family val="2"/>
      </rPr>
      <t xml:space="preserve">
(Correo electrónico)</t>
    </r>
    <r>
      <rPr>
        <sz val="10"/>
        <color theme="1"/>
        <rFont val="Arial"/>
        <family val="2"/>
      </rPr>
      <t xml:space="preserve">
En el formulario de Iniciar sesión dar clic en el link </t>
    </r>
    <r>
      <rPr>
        <b/>
        <sz val="10"/>
        <color theme="1"/>
        <rFont val="Arial"/>
        <family val="2"/>
      </rPr>
      <t>Olvidé mi contraseña</t>
    </r>
  </si>
  <si>
    <r>
      <rPr>
        <sz val="10"/>
        <color theme="1"/>
        <rFont val="Arial"/>
        <family val="2"/>
      </rPr>
      <t xml:space="preserve">Se desplegara el formulario Olvide mi contraseña con los campos :Tipo documento, Número de identificación, Año de naciemiento, el botón Generar contraseña y el link (azul) Restablecer por correo. </t>
    </r>
    <r>
      <rPr>
        <sz val="10"/>
        <color rgb="FF4F81BD"/>
        <rFont val="Arial"/>
        <family val="2"/>
      </rPr>
      <t>Clic en el link Restablecer por correo</t>
    </r>
    <r>
      <rPr>
        <sz val="10"/>
        <color theme="1"/>
        <rFont val="Arial"/>
        <family val="2"/>
      </rPr>
      <t>.</t>
    </r>
  </si>
  <si>
    <r>
      <rPr>
        <sz val="10"/>
        <color theme="1"/>
        <rFont val="Arial"/>
        <family val="2"/>
      </rPr>
      <t>Se visualiza el formulario "Olvidé mi contraseña" con el campo correo electrónico, el botón Recordar contraseña y el link</t>
    </r>
    <r>
      <rPr>
        <sz val="10"/>
        <color rgb="FF4F81BD"/>
        <rFont val="Arial"/>
        <family val="2"/>
      </rPr>
      <t xml:space="preserve"> Restablecer por documento. </t>
    </r>
    <r>
      <rPr>
        <sz val="10"/>
        <color theme="1"/>
        <rFont val="Arial"/>
        <family val="2"/>
      </rPr>
      <t>Diliegenciar el campo de correo electrónico y clic en Recordar contraseña.</t>
    </r>
  </si>
  <si>
    <r>
      <rPr>
        <sz val="10"/>
        <color theme="1"/>
        <rFont val="Arial"/>
        <family val="2"/>
      </rPr>
      <t xml:space="preserve">Visualizar el mensaje  "Olvidé mi contraseña" con el recuadro que contiene el msn (Si el correo electrónico ya no se encuentra activo, o no corresponde a la cuenta que tinees en elempleo.com, </t>
    </r>
    <r>
      <rPr>
        <b/>
        <sz val="10"/>
        <color rgb="FF4F81BD"/>
        <rFont val="Arial"/>
        <family val="2"/>
      </rPr>
      <t>Cambialo</t>
    </r>
    <r>
      <rPr>
        <sz val="10"/>
        <color theme="1"/>
        <rFont val="Arial"/>
        <family val="2"/>
      </rPr>
      <t>)</t>
    </r>
  </si>
  <si>
    <r>
      <rPr>
        <u/>
        <sz val="10"/>
        <color theme="1"/>
        <rFont val="Arial"/>
        <family val="2"/>
      </rPr>
      <t>Correo de pruebas - Notificación:</t>
    </r>
    <r>
      <rPr>
        <sz val="10"/>
        <color theme="1"/>
        <rFont val="Arial"/>
        <family val="2"/>
      </rPr>
      <t xml:space="preserve">
- Ingresar al correo del notificación de pruebas (UAT)</t>
    </r>
  </si>
  <si>
    <r>
      <rPr>
        <sz val="10"/>
        <color theme="1"/>
        <rFont val="Arial"/>
        <family val="2"/>
      </rPr>
      <t xml:space="preserve">Verificar el correo de notificación con el msn "Recupere su contraseña". Verifique que el botón </t>
    </r>
    <r>
      <rPr>
        <b/>
        <sz val="10"/>
        <color theme="1"/>
        <rFont val="Arial"/>
        <family val="2"/>
      </rPr>
      <t>Cambiar contraseña</t>
    </r>
    <r>
      <rPr>
        <sz val="10"/>
        <color theme="1"/>
        <rFont val="Arial"/>
        <family val="2"/>
      </rPr>
      <t xml:space="preserve"> que llega en la plantilla, redireccione al formulario </t>
    </r>
    <r>
      <rPr>
        <b/>
        <sz val="10"/>
        <color theme="1"/>
        <rFont val="Arial"/>
        <family val="2"/>
      </rPr>
      <t>Cambiar contraseña</t>
    </r>
    <r>
      <rPr>
        <sz val="10"/>
        <color theme="1"/>
        <rFont val="Arial"/>
        <family val="2"/>
      </rPr>
      <t xml:space="preserve"> solicitando los datos de la nueva contraseña. Indique la nueva contraseña,verifique que sea la misma para los dos campos, clic en el botón Cambiar contraseña.</t>
    </r>
  </si>
  <si>
    <r>
      <rPr>
        <b/>
        <u/>
        <sz val="10"/>
        <color theme="1"/>
        <rFont val="Arial"/>
        <family val="2"/>
      </rPr>
      <t>¿Cambiar tu correo?:</t>
    </r>
    <r>
      <rPr>
        <u/>
        <sz val="10"/>
        <color theme="1"/>
        <rFont val="Arial"/>
        <family val="2"/>
      </rPr>
      <t xml:space="preserve">
(Correo electrónico)</t>
    </r>
    <r>
      <rPr>
        <sz val="10"/>
        <color theme="1"/>
        <rFont val="Arial"/>
        <family val="2"/>
      </rPr>
      <t xml:space="preserve">
En el formulario de Iniciar sesión dar clic en el link ¿Cambiar tu correo?</t>
    </r>
  </si>
  <si>
    <t>Modulo - PERSONAS Movil</t>
  </si>
  <si>
    <t>Visualizar el home principal de EE</t>
  </si>
  <si>
    <r>
      <rPr>
        <b/>
        <u/>
        <sz val="10"/>
        <color theme="1"/>
        <rFont val="Arial"/>
        <family val="2"/>
      </rPr>
      <t>REGISTRAR HOJA DE VIDA:</t>
    </r>
    <r>
      <rPr>
        <u/>
        <sz val="10"/>
        <color theme="1"/>
        <rFont val="Arial"/>
        <family val="2"/>
      </rPr>
      <t xml:space="preserve"> 
Hecer clic en la opción Registrar Hoja de Vida, ubicadas en el menu y/o en el footer.</t>
    </r>
  </si>
  <si>
    <r>
      <rPr>
        <sz val="10"/>
        <color theme="1"/>
        <rFont val="Arial"/>
        <family val="2"/>
      </rPr>
      <t xml:space="preserve">Visualizar el formulario </t>
    </r>
    <r>
      <rPr>
        <b/>
        <i/>
        <sz val="10"/>
        <color theme="1"/>
        <rFont val="Arial"/>
        <family val="2"/>
      </rPr>
      <t>Crea tu cuenta en elempleo</t>
    </r>
    <r>
      <rPr>
        <sz val="10"/>
        <color theme="1"/>
        <rFont val="Arial"/>
        <family val="2"/>
      </rPr>
      <t xml:space="preserve"> con los campos Tipo de identificación (Cédula, Número de identificación, Correo electrónico) y el botón Continuar. Validar que solicite la información de los campos, no debe permitir continuar si no se completa la información del formulario.</t>
    </r>
  </si>
  <si>
    <r>
      <rPr>
        <b/>
        <i/>
        <sz val="10"/>
        <color theme="1"/>
        <rFont val="Arial"/>
        <family val="2"/>
      </rPr>
      <t xml:space="preserve"> Más de 60.000 ofertas de empleo en un solo lugar</t>
    </r>
    <r>
      <rPr>
        <sz val="10"/>
        <color theme="1"/>
        <rFont val="Arial"/>
        <family val="2"/>
      </rPr>
      <t>. Verificar los formularios básicos de Mi hoja de vida(¿Cuál es tu nivel de estudios?(Sin estudios formales, Primaria/Bachillerato,Profesional-técnico- tecnologo, posgrado), ¿Tienes experiencia laboral? (Si, No).</t>
    </r>
  </si>
  <si>
    <r>
      <rPr>
        <sz val="10"/>
        <color theme="1"/>
        <rFont val="Arial"/>
        <family val="2"/>
      </rPr>
      <t xml:space="preserve">Según las opciones seleccionadas de Estudios y Experiencia laboral, los campos varian según los seleccionado. Para el ejemplo de cuando se escoge Sin estudios y sin experiencia laboral; Se debe visualizar el formulario </t>
    </r>
    <r>
      <rPr>
        <b/>
        <i/>
        <sz val="10"/>
        <color theme="1"/>
        <rFont val="Arial"/>
        <family val="2"/>
      </rPr>
      <t>Crea tu cuenta en elempleo.com</t>
    </r>
    <r>
      <rPr>
        <sz val="10"/>
        <color theme="1"/>
        <rFont val="Arial"/>
        <family val="2"/>
      </rPr>
      <t xml:space="preserve"> con los campos de información básica para el usuario (Documento de identificaición, Número, Correo electrónico, Contraseña, Nombres, Primer apellido, Segundo apellido, Fecha de nacimiento, ¿a qué número te pueden llamar?), aceptar terminos y condiciones, clic en el botón Crear cuenta.</t>
    </r>
  </si>
  <si>
    <r>
      <rPr>
        <sz val="10"/>
        <color theme="1"/>
        <rFont val="Arial"/>
        <family val="2"/>
      </rPr>
      <t xml:space="preserve">En el detalle de la hoja de vida se debe visualizar el estado, mensaje de bienvenida y  la información suministrada en los formularios diligenciados previamente. Se debe diligenciar la información de los campos de los formularios que se encuentran pendientes por Completar,  </t>
    </r>
    <r>
      <rPr>
        <b/>
        <i/>
        <sz val="10"/>
        <color theme="1"/>
        <rFont val="Arial"/>
        <family val="2"/>
      </rPr>
      <t>Tu información personal y Tus trabajos</t>
    </r>
    <r>
      <rPr>
        <sz val="10"/>
        <color theme="1"/>
        <rFont val="Arial"/>
        <family val="2"/>
      </rPr>
      <t xml:space="preserve">, una vez se completan dichos formularios el estado de la hoja de vida será </t>
    </r>
    <r>
      <rPr>
        <b/>
        <i/>
        <sz val="10"/>
        <color theme="1"/>
        <rFont val="Arial"/>
        <family val="2"/>
      </rPr>
      <t xml:space="preserve">Completa </t>
    </r>
    <r>
      <rPr>
        <sz val="10"/>
        <color theme="1"/>
        <rFont val="Arial"/>
        <family val="2"/>
      </rPr>
      <t>(Estado que permite aplicar a ofertas), adicional a ello, se desglozaran mas formularios para que puedan diligenciarse mas campos de información puntual.</t>
    </r>
  </si>
  <si>
    <r>
      <rPr>
        <u/>
        <sz val="10"/>
        <color theme="1"/>
        <rFont val="Arial"/>
        <family val="2"/>
      </rPr>
      <t>Correo de pruebas - Notificación:</t>
    </r>
    <r>
      <rPr>
        <sz val="10"/>
        <color theme="1"/>
        <rFont val="Arial"/>
        <family val="2"/>
      </rPr>
      <t xml:space="preserve">
- Ingresar al correo del notificación de pruebas (UAT)</t>
    </r>
  </si>
  <si>
    <r>
      <rPr>
        <u/>
        <sz val="10"/>
        <color theme="1"/>
        <rFont val="Arial"/>
        <family val="2"/>
      </rPr>
      <t>Configuración y Compartir HV:</t>
    </r>
    <r>
      <rPr>
        <sz val="10"/>
        <color theme="1"/>
        <rFont val="Arial"/>
        <family val="2"/>
      </rPr>
      <t xml:space="preserve">
</t>
    </r>
  </si>
  <si>
    <t>Comprobar que se visualice los formularios Perfil, Configuración y Privacidad.</t>
  </si>
  <si>
    <t>Se visualiza modal Compartir hoja de vida, campos (Correo del destinatario, Agrega un mensaje(opcional)) y botón Enviar hoja de vida. Diligenciar campos y dar clic en el botón "Enviar hoja de vida". Comprobar que llegue el correo al destinatario enviado.</t>
  </si>
  <si>
    <r>
      <rPr>
        <u/>
        <sz val="10"/>
        <color theme="1"/>
        <rFont val="Arial"/>
        <family val="2"/>
      </rPr>
      <t xml:space="preserve">Buscar Oferta Laboral - </t>
    </r>
    <r>
      <rPr>
        <b/>
        <u/>
        <sz val="10"/>
        <color theme="1"/>
        <rFont val="Arial"/>
        <family val="2"/>
      </rPr>
      <t>BUSQUEDA OFERTAS</t>
    </r>
    <r>
      <rPr>
        <u/>
        <sz val="10"/>
        <color theme="1"/>
        <rFont val="Arial"/>
        <family val="2"/>
      </rPr>
      <t>:</t>
    </r>
    <r>
      <rPr>
        <sz val="10"/>
        <color theme="1"/>
        <rFont val="Arial"/>
        <family val="2"/>
      </rPr>
      <t xml:space="preserve">
Desplegar de la caja de búsqueda del home el listado de ciudades  y/o insertar una palabra clave en la opción Busca por cargo, profesión o código. Clic en el icono (lupa - buscar). 
NOTA: Usuario Logueado </t>
    </r>
  </si>
  <si>
    <r>
      <rPr>
        <sz val="10"/>
        <color theme="1"/>
        <rFont val="Arial"/>
        <family val="2"/>
      </rPr>
      <t xml:space="preserve">Visualizar los resultados arrojados con los parámetros ingresados, con las columnas de filtros y listado de ofertas.
</t>
    </r>
    <r>
      <rPr>
        <b/>
        <sz val="10"/>
        <color theme="1"/>
        <rFont val="Arial"/>
        <family val="2"/>
      </rPr>
      <t>NOTA:</t>
    </r>
    <r>
      <rPr>
        <sz val="10"/>
        <color theme="1"/>
        <rFont val="Arial"/>
        <family val="2"/>
      </rPr>
      <t xml:space="preserve"> Se debe visualizar ofertas vigentes.</t>
    </r>
  </si>
  <si>
    <r>
      <rPr>
        <u/>
        <sz val="10"/>
        <color theme="1"/>
        <rFont val="Arial"/>
        <family val="2"/>
      </rPr>
      <t>Aplicar a Ofertas de Empleo:</t>
    </r>
    <r>
      <rPr>
        <sz val="10"/>
        <color theme="1"/>
        <rFont val="Arial"/>
        <family val="2"/>
      </rPr>
      <t xml:space="preserve">
Hacer clic en una oferta de empleo
</t>
    </r>
    <r>
      <rPr>
        <b/>
        <sz val="10"/>
        <color theme="1"/>
        <rFont val="Arial"/>
        <family val="2"/>
      </rPr>
      <t>NOTA:</t>
    </r>
    <r>
      <rPr>
        <sz val="10"/>
        <color theme="1"/>
        <rFont val="Arial"/>
        <family val="2"/>
      </rPr>
      <t xml:space="preserve"> Ofertas creadas para prueba</t>
    </r>
  </si>
  <si>
    <t>Veriifcar el detalle de la oferta y el botón de "Aplicar a Oferta" (Se encuentra en la parte inferior).</t>
  </si>
  <si>
    <t>Hacer clic en el menú desplegable -  Mi cuenta / Aplicaciones</t>
  </si>
  <si>
    <r>
      <rPr>
        <u/>
        <sz val="10"/>
        <color theme="1"/>
        <rFont val="Arial"/>
        <family val="2"/>
      </rPr>
      <t>Correo de pruebas - Notificación:</t>
    </r>
    <r>
      <rPr>
        <sz val="10"/>
        <color theme="1"/>
        <rFont val="Arial"/>
        <family val="2"/>
      </rPr>
      <t xml:space="preserve">
- Ingresar al correo del notificación de pruebas (UAT)</t>
    </r>
  </si>
  <si>
    <r>
      <rPr>
        <u/>
        <sz val="10"/>
        <color theme="1"/>
        <rFont val="Arial"/>
        <family val="2"/>
      </rPr>
      <t>Crear alerta de empleo:</t>
    </r>
    <r>
      <rPr>
        <sz val="10"/>
        <color theme="1"/>
        <rFont val="Arial"/>
        <family val="2"/>
      </rPr>
      <t xml:space="preserve">
Desplegar la opción del menú desplegable "Mi cuenta" y hacer clic en la opción "Alertas de empleo"</t>
    </r>
  </si>
  <si>
    <t>Visualizar  Pop - Ups "Alerta guardada" con el mns (La alerta ****** se editó exitosamente. En las próximas alertas de empleo que te envíemos se aplicará la nueva configuración).</t>
  </si>
  <si>
    <r>
      <rPr>
        <u/>
        <sz val="10"/>
        <color theme="1"/>
        <rFont val="Arial"/>
        <family val="2"/>
      </rPr>
      <t>Correo de pruebas - Notificación:</t>
    </r>
    <r>
      <rPr>
        <sz val="10"/>
        <color theme="1"/>
        <rFont val="Arial"/>
        <family val="2"/>
      </rPr>
      <t xml:space="preserve">
- Ingresar al correo del notificación de pruebas (UAT)</t>
    </r>
  </si>
  <si>
    <r>
      <rPr>
        <b/>
        <u/>
        <sz val="10"/>
        <color theme="1"/>
        <rFont val="Arial"/>
        <family val="2"/>
      </rPr>
      <t>Olvidé mi contraseña:</t>
    </r>
    <r>
      <rPr>
        <u/>
        <sz val="10"/>
        <color theme="1"/>
        <rFont val="Arial"/>
        <family val="2"/>
      </rPr>
      <t xml:space="preserve">
</t>
    </r>
    <r>
      <rPr>
        <sz val="10"/>
        <color theme="1"/>
        <rFont val="Arial"/>
        <family val="2"/>
      </rPr>
      <t xml:space="preserve">(Tipo y número de documento)
En el formulario de Iniciar sesión dar clic en el link </t>
    </r>
    <r>
      <rPr>
        <b/>
        <sz val="10"/>
        <color theme="1"/>
        <rFont val="Arial"/>
        <family val="2"/>
      </rPr>
      <t>Olvidé mi contraseña</t>
    </r>
  </si>
  <si>
    <r>
      <rPr>
        <sz val="10"/>
        <color theme="1"/>
        <rFont val="Arial"/>
        <family val="2"/>
      </rPr>
      <t xml:space="preserve">Visualizar el Pop - Ups de "Olvidé mi contraseña" con el msn (Si el correo xxxx@xxx.xxx está asociado a una cuenta en elempleo.com recibirás un mensaje con las instrucciones para recuperar tu contraseña). Con el recuadro que contiene el msn (Si el correo electrónico ya no se encuentra activo, o no corresponde a la cuenta que tinees en elempleo.com, </t>
    </r>
    <r>
      <rPr>
        <b/>
        <sz val="10"/>
        <color rgb="FF4F81BD"/>
        <rFont val="Arial"/>
        <family val="2"/>
      </rPr>
      <t>Cambialo</t>
    </r>
    <r>
      <rPr>
        <sz val="10"/>
        <color theme="1"/>
        <rFont val="Arial"/>
        <family val="2"/>
      </rPr>
      <t>)</t>
    </r>
  </si>
  <si>
    <r>
      <rPr>
        <u/>
        <sz val="10"/>
        <color theme="1"/>
        <rFont val="Arial"/>
        <family val="2"/>
      </rPr>
      <t>Correo de pruebas - Notificación:</t>
    </r>
    <r>
      <rPr>
        <sz val="10"/>
        <color theme="1"/>
        <rFont val="Arial"/>
        <family val="2"/>
      </rPr>
      <t xml:space="preserve">
- Ingresar al correo del notificación de pruebas (UAT)</t>
    </r>
  </si>
  <si>
    <r>
      <rPr>
        <sz val="10"/>
        <color theme="1"/>
        <rFont val="Arial"/>
        <family val="2"/>
      </rPr>
      <t xml:space="preserve">Verificar el correo de notificación con el msn "Recupere su contraseña". Verifique que el botón </t>
    </r>
    <r>
      <rPr>
        <b/>
        <sz val="10"/>
        <color theme="1"/>
        <rFont val="Arial"/>
        <family val="2"/>
      </rPr>
      <t>Cambiar contraseña</t>
    </r>
    <r>
      <rPr>
        <sz val="10"/>
        <color theme="1"/>
        <rFont val="Arial"/>
        <family val="2"/>
      </rPr>
      <t xml:space="preserve"> que llega en la plantilla, redireccione al formulario solicitando los datos de la nueva contraseña. Indique la nueva contrañse,verifique que sea la mima para los dos campos, clic en el botón Cambiar contraseña.</t>
    </r>
  </si>
  <si>
    <r>
      <rPr>
        <b/>
        <u/>
        <sz val="10"/>
        <color theme="1"/>
        <rFont val="Arial"/>
        <family val="2"/>
      </rPr>
      <t>Olvidé mi contraseña:</t>
    </r>
    <r>
      <rPr>
        <u/>
        <sz val="10"/>
        <color theme="1"/>
        <rFont val="Arial"/>
        <family val="2"/>
      </rPr>
      <t xml:space="preserve">
(Correo electrónico)</t>
    </r>
    <r>
      <rPr>
        <sz val="10"/>
        <color theme="1"/>
        <rFont val="Arial"/>
        <family val="2"/>
      </rPr>
      <t xml:space="preserve">
En el formulario de Iniciar sesión dar clic en el link </t>
    </r>
    <r>
      <rPr>
        <b/>
        <sz val="10"/>
        <color theme="1"/>
        <rFont val="Arial"/>
        <family val="2"/>
      </rPr>
      <t>Olvidé mi contraseña</t>
    </r>
  </si>
  <si>
    <r>
      <rPr>
        <sz val="10"/>
        <color theme="1"/>
        <rFont val="Arial"/>
        <family val="2"/>
      </rPr>
      <t xml:space="preserve">Se desplegara el formulario Olvide mi contraseña con los campos :Tipo documento, Número de identificación, Año de naciemiento, el botón Generar contraseña y el link (azul) Restablecer por correo. </t>
    </r>
    <r>
      <rPr>
        <sz val="10"/>
        <color rgb="FF4F81BD"/>
        <rFont val="Arial"/>
        <family val="2"/>
      </rPr>
      <t>Clic en el link Restablecer por correo</t>
    </r>
    <r>
      <rPr>
        <sz val="10"/>
        <color theme="1"/>
        <rFont val="Arial"/>
        <family val="2"/>
      </rPr>
      <t>.</t>
    </r>
  </si>
  <si>
    <r>
      <rPr>
        <sz val="10"/>
        <color theme="1"/>
        <rFont val="Arial"/>
        <family val="2"/>
      </rPr>
      <t>Se visualiza el formulario "Olvidé mi contraseña" con el campo correo electrónico, el botón Recordar contraseña y el link</t>
    </r>
    <r>
      <rPr>
        <sz val="10"/>
        <color rgb="FF4F81BD"/>
        <rFont val="Arial"/>
        <family val="2"/>
      </rPr>
      <t xml:space="preserve"> Restablecer por documento. </t>
    </r>
    <r>
      <rPr>
        <sz val="10"/>
        <color theme="1"/>
        <rFont val="Arial"/>
        <family val="2"/>
      </rPr>
      <t>Diliegenciar el campo de correo electrónico y clic en Recordar contraseña.</t>
    </r>
  </si>
  <si>
    <r>
      <rPr>
        <sz val="10"/>
        <color theme="1"/>
        <rFont val="Arial"/>
        <family val="2"/>
      </rPr>
      <t xml:space="preserve">Visualizar el mensaje  "Olvidé mi contraseña" con el recuadro que contiene el msn (Si el correo electrónico ya no se encuentra activo, o no corresponde a la cuenta que tinees en elempleo.com, </t>
    </r>
    <r>
      <rPr>
        <b/>
        <sz val="10"/>
        <color rgb="FF4F81BD"/>
        <rFont val="Arial"/>
        <family val="2"/>
      </rPr>
      <t>Cambialo</t>
    </r>
    <r>
      <rPr>
        <sz val="10"/>
        <color theme="1"/>
        <rFont val="Arial"/>
        <family val="2"/>
      </rPr>
      <t>)</t>
    </r>
  </si>
  <si>
    <r>
      <rPr>
        <u/>
        <sz val="10"/>
        <color theme="1"/>
        <rFont val="Arial"/>
        <family val="2"/>
      </rPr>
      <t>Correo de pruebas - Notificación:</t>
    </r>
    <r>
      <rPr>
        <sz val="10"/>
        <color theme="1"/>
        <rFont val="Arial"/>
        <family val="2"/>
      </rPr>
      <t xml:space="preserve">
- Ingresar al correo del notificación de pruebas (UAT)</t>
    </r>
  </si>
  <si>
    <r>
      <rPr>
        <sz val="10"/>
        <color theme="1"/>
        <rFont val="Arial"/>
        <family val="2"/>
      </rPr>
      <t xml:space="preserve">Verificar el correo de notificación con el msn "Recupere su contraseña". Verifique que el botón </t>
    </r>
    <r>
      <rPr>
        <b/>
        <sz val="10"/>
        <color theme="1"/>
        <rFont val="Arial"/>
        <family val="2"/>
      </rPr>
      <t>Cambiar contraseña</t>
    </r>
    <r>
      <rPr>
        <sz val="10"/>
        <color theme="1"/>
        <rFont val="Arial"/>
        <family val="2"/>
      </rPr>
      <t xml:space="preserve"> que llega en la plantilla, redireccione al formulario </t>
    </r>
    <r>
      <rPr>
        <b/>
        <sz val="10"/>
        <color theme="1"/>
        <rFont val="Arial"/>
        <family val="2"/>
      </rPr>
      <t>Cambiar contraseña</t>
    </r>
    <r>
      <rPr>
        <sz val="10"/>
        <color theme="1"/>
        <rFont val="Arial"/>
        <family val="2"/>
      </rPr>
      <t xml:space="preserve"> solicitando los datos de la nueva contraseña. Indique la nueva contraseña,verifique que sea la misma para los dos campos, clic en el botón Cambiar contraseña.</t>
    </r>
  </si>
  <si>
    <r>
      <rPr>
        <u/>
        <sz val="10"/>
        <color theme="1"/>
        <rFont val="Arial"/>
        <family val="2"/>
      </rPr>
      <t>Calculadora Salarial:</t>
    </r>
    <r>
      <rPr>
        <sz val="10"/>
        <color theme="1"/>
        <rFont val="Arial"/>
        <family val="2"/>
      </rPr>
      <t xml:space="preserve">
Hacer clic en la opción del menu "Calculadora Salarial"</t>
    </r>
  </si>
  <si>
    <r>
      <rPr>
        <u/>
        <sz val="10"/>
        <color theme="1"/>
        <rFont val="Arial"/>
        <family val="2"/>
      </rPr>
      <t>Estadísticas:</t>
    </r>
    <r>
      <rPr>
        <sz val="10"/>
        <color theme="1"/>
        <rFont val="Arial"/>
        <family val="2"/>
      </rPr>
      <t xml:space="preserve">
Desplegar la opción del menú desplegable - "Mi cuenta" y hacer clic en la opción "Estadísticas"</t>
    </r>
  </si>
  <si>
    <r>
      <rPr>
        <u/>
        <sz val="10"/>
        <color theme="1"/>
        <rFont val="Arial"/>
        <family val="2"/>
      </rPr>
      <t>Producto VIP:</t>
    </r>
    <r>
      <rPr>
        <sz val="10"/>
        <color theme="1"/>
        <rFont val="Arial"/>
        <family val="2"/>
      </rPr>
      <t xml:space="preserve">
Hacer clic en la opción del menu "Elempleo VIP"</t>
    </r>
  </si>
  <si>
    <r>
      <rPr>
        <u/>
        <sz val="10"/>
        <color theme="1"/>
        <rFont val="Arial"/>
        <family val="2"/>
      </rPr>
      <t>Contáctenos:</t>
    </r>
    <r>
      <rPr>
        <sz val="10"/>
        <color theme="1"/>
        <rFont val="Arial"/>
        <family val="2"/>
      </rPr>
      <t xml:space="preserve">
Hacer clic en la funcionalidad "Contáctenos", ubicado en el menú desplegable - contáctenos. 
</t>
    </r>
    <r>
      <rPr>
        <b/>
        <sz val="10"/>
        <color theme="1"/>
        <rFont val="Arial"/>
        <family val="2"/>
      </rPr>
      <t>NOTA:</t>
    </r>
    <r>
      <rPr>
        <sz val="10"/>
        <color theme="1"/>
        <rFont val="Arial"/>
        <family val="2"/>
      </rPr>
      <t xml:space="preserve"> Realizar esta prueba Logueado/No Logueado</t>
    </r>
  </si>
  <si>
    <r>
      <rPr>
        <u/>
        <sz val="10"/>
        <color theme="1"/>
        <rFont val="Arial"/>
        <family val="2"/>
      </rPr>
      <t>Validar Campos Obligatorios:</t>
    </r>
    <r>
      <rPr>
        <sz val="10"/>
        <color theme="1"/>
        <rFont val="Arial"/>
        <family val="2"/>
      </rPr>
      <t xml:space="preserve">
Hacer clic en el botón Enviar Comentario</t>
    </r>
  </si>
  <si>
    <r>
      <rPr>
        <u/>
        <sz val="10"/>
        <color theme="1"/>
        <rFont val="Arial"/>
        <family val="2"/>
      </rPr>
      <t>Correo de pruebas - Notificación:</t>
    </r>
    <r>
      <rPr>
        <sz val="10"/>
        <color theme="1"/>
        <rFont val="Arial"/>
        <family val="2"/>
      </rPr>
      <t xml:space="preserve">
- Ingresar al correo del notificación de pruebas (UAT)</t>
    </r>
  </si>
  <si>
    <r>
      <rPr>
        <b/>
        <sz val="12"/>
        <color theme="1"/>
        <rFont val="Arial"/>
        <family val="2"/>
      </rPr>
      <t>Nombre Prueba:</t>
    </r>
    <r>
      <rPr>
        <sz val="12"/>
        <color theme="1"/>
        <rFont val="Arial"/>
        <family val="2"/>
      </rPr>
      <t xml:space="preserve"> </t>
    </r>
  </si>
  <si>
    <t>SMOKE TEST - COSTA RICA</t>
  </si>
  <si>
    <t>ALEXANDER CABALLERO B</t>
  </si>
  <si>
    <t>CHROME</t>
  </si>
  <si>
    <t>PRODUCCION</t>
  </si>
  <si>
    <t>ISAROD</t>
  </si>
  <si>
    <t>Ingresar la url del EE - Franquicias:
https://www.elempleo.com/costarica/ManageAccount/LoginFranchises/LoginFranchises.aspx
https://uatcrhf.elempleo.com/costarica/ManageAccount/LoginFranchises/LoginFranchises.aspx</t>
  </si>
  <si>
    <r>
      <rPr>
        <sz val="10"/>
        <color theme="1"/>
        <rFont val="Arial"/>
        <family val="2"/>
      </rPr>
      <t xml:space="preserve">Hacer cilc en el link de </t>
    </r>
    <r>
      <rPr>
        <u/>
        <sz val="10"/>
        <color theme="1"/>
        <rFont val="Arial"/>
        <family val="2"/>
      </rPr>
      <t>Empresas</t>
    </r>
  </si>
  <si>
    <r>
      <rPr>
        <sz val="10"/>
        <color theme="1"/>
        <rFont val="Arial"/>
        <family val="2"/>
      </rPr>
      <t xml:space="preserve">Visualizar las empresas inscritas en el empleo mediante una grilla con las columnas: (Código, Nombre Comercial, Tipo de identificación, N° de identificación, Cantón, Sector, Registro y Estado de cuenta). Al lado de cada empresa visualizar el Botón </t>
    </r>
    <r>
      <rPr>
        <u/>
        <sz val="10"/>
        <color theme="1"/>
        <rFont val="Arial"/>
        <family val="2"/>
      </rPr>
      <t>Opciones.</t>
    </r>
  </si>
  <si>
    <r>
      <rPr>
        <sz val="10"/>
        <color theme="1"/>
        <rFont val="Arial"/>
        <family val="2"/>
      </rPr>
      <t xml:space="preserve">
Validar Caja de lista </t>
    </r>
    <r>
      <rPr>
        <u/>
        <sz val="10"/>
        <color theme="1"/>
        <rFont val="Arial"/>
        <family val="2"/>
      </rPr>
      <t>(Contador de Grilla)</t>
    </r>
    <r>
      <rPr>
        <sz val="10"/>
        <color theme="1"/>
        <rFont val="Arial"/>
        <family val="2"/>
      </rPr>
      <t xml:space="preserve">
Desplegar la caja (contador) y seleccionar las opciones que hay (10, 20, 50 y 100)</t>
    </r>
  </si>
  <si>
    <r>
      <rPr>
        <sz val="10"/>
        <color theme="1"/>
        <rFont val="Arial"/>
        <family val="2"/>
      </rPr>
      <t xml:space="preserve">Validar Filtros </t>
    </r>
    <r>
      <rPr>
        <u/>
        <sz val="10"/>
        <color theme="1"/>
        <rFont val="Arial"/>
        <family val="2"/>
      </rPr>
      <t>(Aleatorios)</t>
    </r>
    <r>
      <rPr>
        <sz val="10"/>
        <color theme="1"/>
        <rFont val="Arial"/>
        <family val="2"/>
      </rPr>
      <t xml:space="preserve">
Ingresar uno de los filtros disponibles (Código, Nombre comercial, Tipo de identificación, N° identificación, Estado de la cuenta, Ssector, Registro y Cantón), finalmente hacer clic en el botón Filtrar.</t>
    </r>
  </si>
  <si>
    <r>
      <rPr>
        <sz val="10"/>
        <color theme="1"/>
        <rFont val="Arial"/>
        <family val="2"/>
      </rPr>
      <t xml:space="preserve">Validar Botón </t>
    </r>
    <r>
      <rPr>
        <u/>
        <sz val="10"/>
        <color theme="1"/>
        <rFont val="Arial"/>
        <family val="2"/>
      </rPr>
      <t>(Opciones)</t>
    </r>
    <r>
      <rPr>
        <sz val="10"/>
        <color theme="1"/>
        <rFont val="Arial"/>
        <family val="2"/>
      </rPr>
      <t xml:space="preserve">
Hacer clic en el botón Opciones</t>
    </r>
  </si>
  <si>
    <r>
      <rPr>
        <sz val="10"/>
        <color theme="1"/>
        <rFont val="Arial"/>
        <family val="2"/>
      </rPr>
      <t xml:space="preserve">Verificar las opciones de: (Editar, Eliminar, Realizar seguimiento, Solicitudes de soporte, Ver información, Administrar referidos, Activar servicios, otras opciones </t>
    </r>
    <r>
      <rPr>
        <sz val="10"/>
        <color rgb="FFFF0000"/>
        <rFont val="Arial"/>
        <family val="2"/>
      </rPr>
      <t>URL, Volver a la Búsqueda, Migrar compañía)</t>
    </r>
    <r>
      <rPr>
        <sz val="10"/>
        <color theme="1"/>
        <rFont val="Arial"/>
        <family val="2"/>
      </rPr>
      <t>; estas opciones varia con los productos que tenga activos la empresa.
Adicionalmente, validar la funcionalidad de "Otras Opciones" lista desplegable: (Asociar JobBoard, Administrar Diseño Plantilla de base empresarial, Administrar Formularios adicionales, Administrar segmentación, Administrar Usuarios, Listar Anuncios de empleo, Ver estadísticas, ver estado de cuenta, Cargar Logo de la empresa,</t>
    </r>
    <r>
      <rPr>
        <sz val="10"/>
        <color rgb="FFFF0000"/>
        <rFont val="Arial"/>
        <family val="2"/>
      </rPr>
      <t xml:space="preserve"> Administrar empleados</t>
    </r>
    <r>
      <rPr>
        <sz val="10"/>
        <color theme="1"/>
        <rFont val="Arial"/>
        <family val="2"/>
      </rPr>
      <t xml:space="preserve">, Configurar Correos automáticos, </t>
    </r>
    <r>
      <rPr>
        <sz val="10"/>
        <color rgb="FFFF0000"/>
        <rFont val="Arial"/>
        <family val="2"/>
      </rPr>
      <t>Administrar Marcas, Activar base empresa)</t>
    </r>
    <r>
      <rPr>
        <sz val="10"/>
        <color theme="1"/>
        <rFont val="Arial"/>
        <family val="2"/>
      </rPr>
      <t>.</t>
    </r>
  </si>
  <si>
    <r>
      <rPr>
        <sz val="10"/>
        <color theme="1"/>
        <rFont val="Arial"/>
        <family val="2"/>
      </rPr>
      <t xml:space="preserve">Validar la funcionalidad de </t>
    </r>
    <r>
      <rPr>
        <u/>
        <sz val="10"/>
        <color theme="1"/>
        <rFont val="Arial"/>
        <family val="2"/>
      </rPr>
      <t xml:space="preserve">"Otras Opciones" - Administar Usuarios
</t>
    </r>
    <r>
      <rPr>
        <sz val="10"/>
        <color theme="1"/>
        <rFont val="Arial"/>
        <family val="2"/>
      </rPr>
      <t>Desplegar la funcionalidad de "Otras Opciones" y seleccionar la opción Administrar Usuarios</t>
    </r>
  </si>
  <si>
    <r>
      <rPr>
        <sz val="10"/>
        <color theme="1"/>
        <rFont val="Arial"/>
        <family val="2"/>
      </rPr>
      <t xml:space="preserve">Verificar la lista en una grilla todos los usuarios que posee la empresa, cada usuario tiene las Acciones de: (Editar, Restablecer Contraseña y Emular en su parte derecha); y en la parte Inferior de la grilla los botones Activar, Desactivar Eliminar y </t>
    </r>
    <r>
      <rPr>
        <sz val="10"/>
        <color rgb="FFFF0000"/>
        <rFont val="Arial"/>
        <family val="2"/>
      </rPr>
      <t>Restablecer contraseña</t>
    </r>
    <r>
      <rPr>
        <sz val="10"/>
        <color theme="1"/>
        <rFont val="Arial"/>
        <family val="2"/>
      </rPr>
      <t>.</t>
    </r>
  </si>
  <si>
    <r>
      <rPr>
        <u/>
        <sz val="10"/>
        <color theme="1"/>
        <rFont val="Arial"/>
        <family val="2"/>
      </rPr>
      <t xml:space="preserve">Crear usuario:
</t>
    </r>
    <r>
      <rPr>
        <u/>
        <sz val="10"/>
        <color theme="1"/>
        <rFont val="Arial"/>
        <family val="2"/>
      </rPr>
      <t>Hacer clic en el boton de "Crear"</t>
    </r>
  </si>
  <si>
    <r>
      <rPr>
        <u/>
        <sz val="10"/>
        <color theme="1"/>
        <rFont val="Arial"/>
        <family val="2"/>
      </rPr>
      <t xml:space="preserve">Editar usuario:
</t>
    </r>
    <r>
      <rPr>
        <u/>
        <sz val="10"/>
        <color theme="1"/>
        <rFont val="Arial"/>
        <family val="2"/>
      </rPr>
      <t>Hacer clic en el icono de "Modificar"</t>
    </r>
  </si>
  <si>
    <r>
      <rPr>
        <u/>
        <sz val="10"/>
        <color theme="1"/>
        <rFont val="Arial"/>
        <family val="2"/>
      </rPr>
      <t>Restablecer contraseña</t>
    </r>
    <r>
      <rPr>
        <sz val="10"/>
        <color theme="1"/>
        <rFont val="Arial"/>
        <family val="2"/>
      </rPr>
      <t xml:space="preserve">
- Hacer clic en el icono de "Restablecer contraseña"</t>
    </r>
  </si>
  <si>
    <r>
      <rPr>
        <u/>
        <sz val="10"/>
        <color theme="1"/>
        <rFont val="Arial"/>
        <family val="2"/>
      </rPr>
      <t xml:space="preserve">Emular Usuario:
</t>
    </r>
    <r>
      <rPr>
        <sz val="10"/>
        <color theme="1"/>
        <rFont val="Arial"/>
        <family val="2"/>
      </rPr>
      <t>Hacer clic en el icono de Emular Usiario</t>
    </r>
  </si>
  <si>
    <r>
      <rPr>
        <u/>
        <sz val="10"/>
        <color theme="1"/>
        <rFont val="Arial"/>
        <family val="2"/>
      </rPr>
      <t xml:space="preserve">Desactivar Usuario:
</t>
    </r>
    <r>
      <rPr>
        <sz val="10"/>
        <color theme="1"/>
        <rFont val="Arial"/>
        <family val="2"/>
      </rPr>
      <t>Selecciona el checkbox Box de un Usuario, posteriormente hacer clic en el botón Desactivar</t>
    </r>
  </si>
  <si>
    <r>
      <rPr>
        <u/>
        <sz val="10"/>
        <color theme="1"/>
        <rFont val="Arial"/>
        <family val="2"/>
      </rPr>
      <t>Desactivar Usuario:</t>
    </r>
    <r>
      <rPr>
        <sz val="10"/>
        <color theme="1"/>
        <rFont val="Arial"/>
        <family val="2"/>
      </rPr>
      <t xml:space="preserve">
Inresar el motivo de la inactivación y hacer clic en el botón Aceptar</t>
    </r>
  </si>
  <si>
    <t xml:space="preserve">
Comprobar el usuario en la grilla con estado descativado.
Validar que cambie el estado (Ingreasar a Empresas con el usuario y Contraseña).
</t>
  </si>
  <si>
    <r>
      <rPr>
        <u/>
        <sz val="10"/>
        <color theme="1"/>
        <rFont val="Arial"/>
        <family val="2"/>
      </rPr>
      <t xml:space="preserve">Activar Usuario
</t>
    </r>
    <r>
      <rPr>
        <sz val="10"/>
        <color theme="1"/>
        <rFont val="Arial"/>
        <family val="2"/>
      </rPr>
      <t>Selecciona el checkbox Box de un Usuario, posteriormente hacer clic en el botón activar</t>
    </r>
  </si>
  <si>
    <t>Validar el usuario en la grilla con estado ativado. 
Validar que cambie el estado (Ingreasar a Empresas con el usuario y Contraseña).</t>
  </si>
  <si>
    <r>
      <rPr>
        <u/>
        <sz val="10"/>
        <color theme="1"/>
        <rFont val="Arial"/>
        <family val="2"/>
      </rPr>
      <t>Eliminar Usuario</t>
    </r>
    <r>
      <rPr>
        <sz val="10"/>
        <color theme="1"/>
        <rFont val="Arial"/>
        <family val="2"/>
      </rPr>
      <t xml:space="preserve">
Selecciona el checkbox Box de un Usuario, posteriormente hacer clic en el botón Eliminar</t>
    </r>
  </si>
  <si>
    <r>
      <rPr>
        <sz val="10"/>
        <color theme="1"/>
        <rFont val="Arial"/>
        <family val="2"/>
      </rPr>
      <t xml:space="preserve">Validar la funcionalidad de </t>
    </r>
    <r>
      <rPr>
        <u/>
        <sz val="10"/>
        <color theme="1"/>
        <rFont val="Arial"/>
        <family val="2"/>
      </rPr>
      <t xml:space="preserve">"Otras Opciones" - Ver Estado de Cuenta
</t>
    </r>
    <r>
      <rPr>
        <sz val="10"/>
        <color theme="1"/>
        <rFont val="Arial"/>
        <family val="2"/>
      </rPr>
      <t>Desplegar la funcionalidad de "Otras Opciones" y seleccionar la opción Ver estado de cuenta</t>
    </r>
  </si>
  <si>
    <t>Hacer clic en el boton Activar Produtos</t>
  </si>
  <si>
    <r>
      <rPr>
        <u/>
        <sz val="10"/>
        <color theme="1"/>
        <rFont val="Arial"/>
        <family val="2"/>
      </rPr>
      <t>Activar Productos</t>
    </r>
    <r>
      <rPr>
        <sz val="10"/>
        <color theme="1"/>
        <rFont val="Arial"/>
        <family val="2"/>
      </rPr>
      <t xml:space="preserve">
Ingresar a la empresa de prueba.</t>
    </r>
  </si>
  <si>
    <r>
      <rPr>
        <sz val="10"/>
        <color theme="1"/>
        <rFont val="Arial"/>
        <family val="2"/>
      </rPr>
      <t xml:space="preserve">Hacer cilc en el link </t>
    </r>
    <r>
      <rPr>
        <u/>
        <sz val="10"/>
        <color theme="1"/>
        <rFont val="Arial"/>
        <family val="2"/>
      </rPr>
      <t>Institución educativa</t>
    </r>
  </si>
  <si>
    <r>
      <rPr>
        <sz val="10"/>
        <color theme="1"/>
        <rFont val="Arial"/>
        <family val="2"/>
      </rPr>
      <t xml:space="preserve">Visualizar las Universidades inscritas en el empleo mediante una grilla con las columnas: (Nombre de la institución, Código, Número de identificación, Estado de cuenta, Fecha de Creación y Cantón). Al lado de cada Universidad visualizar el Botón </t>
    </r>
    <r>
      <rPr>
        <u/>
        <sz val="10"/>
        <color theme="1"/>
        <rFont val="Arial"/>
        <family val="2"/>
      </rPr>
      <t>Opciones.</t>
    </r>
  </si>
  <si>
    <t>Validar Filtros (aleatorios)
Ingresar uno de los filtros disponibles (Código, Número de Identificacion, Provincia, Nombre comercial, Fecha de creacion, Cantón, Estado de cuenta), finalmente hacer clic en el botón Filtrar.</t>
  </si>
  <si>
    <r>
      <rPr>
        <sz val="10"/>
        <color theme="1"/>
        <rFont val="Arial"/>
        <family val="2"/>
      </rPr>
      <t xml:space="preserve">Validar Botón </t>
    </r>
    <r>
      <rPr>
        <u/>
        <sz val="10"/>
        <color theme="1"/>
        <rFont val="Arial"/>
        <family val="2"/>
      </rPr>
      <t>(Opciones)</t>
    </r>
    <r>
      <rPr>
        <sz val="10"/>
        <color theme="1"/>
        <rFont val="Arial"/>
        <family val="2"/>
      </rPr>
      <t xml:space="preserve">
Hacer clic en el botón Opciones</t>
    </r>
  </si>
  <si>
    <r>
      <rPr>
        <sz val="10"/>
        <color theme="1"/>
        <rFont val="Arial"/>
        <family val="2"/>
      </rPr>
      <t xml:space="preserve">
Verificar las opciones: (Editar, Eliminar,  Ver historial, Asociar facultades, Asociar carreras, Administrar Usuarios de Universidades, Administrar URL, Asignar responsables a carreras, </t>
    </r>
    <r>
      <rPr>
        <sz val="10"/>
        <color rgb="FFFF0000"/>
        <rFont val="Arial"/>
        <family val="2"/>
      </rPr>
      <t>Cargar Documento</t>
    </r>
    <r>
      <rPr>
        <sz val="10"/>
        <color theme="1"/>
        <rFont val="Arial"/>
        <family val="2"/>
      </rPr>
      <t xml:space="preserve">, Cargar logo de la Universidad, Configurar correos automáticos, Administrar Empresas, Generar estadísticas, Activar web service, Formularios adicionales, Segmentaciones).
</t>
    </r>
  </si>
  <si>
    <r>
      <rPr>
        <u/>
        <sz val="10"/>
        <color theme="1"/>
        <rFont val="Arial"/>
        <family val="2"/>
      </rPr>
      <t xml:space="preserve">Administrar Usuarios de Universidades:
</t>
    </r>
    <r>
      <rPr>
        <u/>
        <sz val="10"/>
        <color theme="1"/>
        <rFont val="Arial"/>
        <family val="2"/>
      </rPr>
      <t>Hacer clic en el botón Opciones, se despliega las funcionalidades y finalmente hacer clic en el link de "Administrar usuario de universidades".</t>
    </r>
    <r>
      <rPr>
        <u/>
        <sz val="10"/>
        <color theme="1"/>
        <rFont val="Arial"/>
        <family val="2"/>
      </rPr>
      <t xml:space="preserve">
</t>
    </r>
  </si>
  <si>
    <t>Verificar la lista en una grilla todos los usuarios que posee la Universidad, con las columnas (Nombre, Número de identificación, Correo electrónico, Puesto, Último acceso y Estado). Al lado de cada usuario visualizar el Botón Opciones.
En la parte Inferior de la grilla los botones Activo, Inactivo y Eliminar.
Finalmente los botones de Volver y Crear.</t>
  </si>
  <si>
    <r>
      <rPr>
        <u/>
        <sz val="10"/>
        <color theme="1"/>
        <rFont val="Arial"/>
        <family val="2"/>
      </rPr>
      <t>Modificar:</t>
    </r>
    <r>
      <rPr>
        <sz val="10"/>
        <color theme="1"/>
        <rFont val="Arial"/>
        <family val="2"/>
      </rPr>
      <t xml:space="preserve">
Hacer clic en la opción de Modificar</t>
    </r>
  </si>
  <si>
    <t>Muestra los campos editables del usuario, realizar un cambio y validar que cambie esté.</t>
  </si>
  <si>
    <r>
      <rPr>
        <u/>
        <sz val="10"/>
        <color theme="1"/>
        <rFont val="Arial"/>
        <family val="2"/>
      </rPr>
      <t>Restablecer contraseña</t>
    </r>
    <r>
      <rPr>
        <sz val="10"/>
        <color theme="1"/>
        <rFont val="Arial"/>
        <family val="2"/>
      </rPr>
      <t xml:space="preserve">
- Hacer clic en la opción de "Restablecer contraseña"</t>
    </r>
  </si>
  <si>
    <r>
      <rPr>
        <u/>
        <sz val="10"/>
        <color theme="1"/>
        <rFont val="Arial"/>
        <family val="2"/>
      </rPr>
      <t xml:space="preserve">Inactivar Usuario:
</t>
    </r>
    <r>
      <rPr>
        <sz val="10"/>
        <color theme="1"/>
        <rFont val="Arial"/>
        <family val="2"/>
      </rPr>
      <t>Selecciona el checkbox Box de un Usuario, posteriormente hacer clic en el botón Inactivo</t>
    </r>
  </si>
  <si>
    <r>
      <rPr>
        <u/>
        <sz val="10"/>
        <color theme="1"/>
        <rFont val="Arial"/>
        <family val="2"/>
      </rPr>
      <t>Inactivar Usuario:</t>
    </r>
    <r>
      <rPr>
        <sz val="10"/>
        <color theme="1"/>
        <rFont val="Arial"/>
        <family val="2"/>
      </rPr>
      <t xml:space="preserve">
Inresar el motivo de la inactivación y hacer clic en el botón Aceptar</t>
    </r>
  </si>
  <si>
    <t>Hacer clic en el boton Inactivo</t>
  </si>
  <si>
    <r>
      <rPr>
        <u/>
        <sz val="10"/>
        <color theme="1"/>
        <rFont val="Arial"/>
        <family val="2"/>
      </rPr>
      <t xml:space="preserve">Activar Usuario:
</t>
    </r>
    <r>
      <rPr>
        <sz val="10"/>
        <color theme="1"/>
        <rFont val="Arial"/>
        <family val="2"/>
      </rPr>
      <t>Selecciona el checkbox Box de un Usuario, posteriormente hacer clic en el botón Activar</t>
    </r>
  </si>
  <si>
    <t>Hacer clic en el boton Activo</t>
  </si>
  <si>
    <r>
      <rPr>
        <u/>
        <sz val="10"/>
        <color theme="1"/>
        <rFont val="Arial"/>
        <family val="2"/>
      </rPr>
      <t>Eliminar Usuario:</t>
    </r>
    <r>
      <rPr>
        <sz val="10"/>
        <color theme="1"/>
        <rFont val="Arial"/>
        <family val="2"/>
      </rPr>
      <t xml:space="preserve">
Selecciona el checkbox Box de un Usuario, posteriormente hacer clic en el botón Eliminar</t>
    </r>
  </si>
  <si>
    <t>Hacer clic en el boton Eliminar</t>
  </si>
  <si>
    <t>Comprobar la eliminación el usuario de la universidad en la grilla. Adicionalmente, validar que se elimine un usuario.</t>
  </si>
  <si>
    <r>
      <rPr>
        <u/>
        <sz val="10"/>
        <color theme="1"/>
        <rFont val="Arial"/>
        <family val="2"/>
      </rPr>
      <t xml:space="preserve">
Emular Usuario:
</t>
    </r>
    <r>
      <rPr>
        <sz val="10"/>
        <color theme="1"/>
        <rFont val="Arial"/>
        <family val="2"/>
      </rPr>
      <t>Seleccionar un usuario, hacer clic en el botón Opción, se despliega unas funcionalidades y finalmente hacer clic en la opción "Emular usuario"</t>
    </r>
  </si>
  <si>
    <r>
      <rPr>
        <sz val="10"/>
        <color theme="1"/>
        <rFont val="Arial"/>
        <family val="2"/>
      </rPr>
      <t xml:space="preserve">Hacer cilc en el link </t>
    </r>
    <r>
      <rPr>
        <u/>
        <sz val="10"/>
        <color theme="1"/>
        <rFont val="Arial"/>
        <family val="2"/>
      </rPr>
      <t xml:space="preserve">Administrar currículo
</t>
    </r>
  </si>
  <si>
    <t>Visualizar la grilla (Currículo) inscritas en el empleo con las columnas: (Id, Tipo, Número de identificación, Nombre, Primer Apellido, Correo electrónico, Profesión y Estado).y el el Botón Volver.</t>
  </si>
  <si>
    <r>
      <rPr>
        <sz val="10"/>
        <color theme="1"/>
        <rFont val="Arial"/>
        <family val="2"/>
      </rPr>
      <t xml:space="preserve">Validar Filtros </t>
    </r>
    <r>
      <rPr>
        <u/>
        <sz val="10"/>
        <color theme="1"/>
        <rFont val="Arial"/>
        <family val="2"/>
      </rPr>
      <t>(aleatorios)</t>
    </r>
    <r>
      <rPr>
        <sz val="10"/>
        <color theme="1"/>
        <rFont val="Arial"/>
        <family val="2"/>
      </rPr>
      <t xml:space="preserve">
Ingresar uno de los filtros disponibles (Id, Tipo, Número de identificación, Nombre, Primer apellido, Segundo apellido, Correo electrónico, Profesión y Estado), finalmente hacer clic en el botón Filtrar.</t>
    </r>
  </si>
  <si>
    <t xml:space="preserve"> El sistema arroja los resultados del currículo (s) que contengan el filtro seleccionado.</t>
  </si>
  <si>
    <r>
      <rPr>
        <sz val="10"/>
        <color theme="1"/>
        <rFont val="Arial"/>
        <family val="2"/>
      </rPr>
      <t xml:space="preserve">Validar Caja de lista </t>
    </r>
    <r>
      <rPr>
        <u/>
        <sz val="10"/>
        <color theme="1"/>
        <rFont val="Arial"/>
        <family val="2"/>
      </rPr>
      <t>(Contador de Grilla)</t>
    </r>
    <r>
      <rPr>
        <sz val="10"/>
        <color theme="1"/>
        <rFont val="Arial"/>
        <family val="2"/>
      </rPr>
      <t xml:space="preserve">
Desplegar la caja (contador) y seleccionar las opciones que hay (10, 20, 50 y 100)</t>
    </r>
  </si>
  <si>
    <t>Listar Currículos</t>
  </si>
  <si>
    <t>Al realizar la búsqueda por filtros los Currículo se visualizan en la grilla con un Id, Tipo, Número de Identificación, Nombre, Primer apellido, Correo electrónico, Profesión y Estado.</t>
  </si>
  <si>
    <r>
      <rPr>
        <sz val="10"/>
        <color theme="1"/>
        <rFont val="Arial"/>
        <family val="2"/>
      </rPr>
      <t xml:space="preserve">Ingresar al </t>
    </r>
    <r>
      <rPr>
        <u/>
        <sz val="10"/>
        <color theme="1"/>
        <rFont val="Arial"/>
        <family val="2"/>
      </rPr>
      <t>Currículo</t>
    </r>
    <r>
      <rPr>
        <sz val="10"/>
        <color theme="1"/>
        <rFont val="Arial"/>
        <family val="2"/>
      </rPr>
      <t xml:space="preserve">
Seleccionar el Id y/o el nombre</t>
    </r>
  </si>
  <si>
    <t>Se visualiza el detalle del Currículo con las opciones (Vínculos): Ver historial persona, Ver currículo en otro idioma, Activar y ver productos, Ver competencias persona, Ver referenciaciones persona, Ver certificaciones técnicas persona, Reestablecer contraseña, Editar documento de identificación, Emular usuario y Eliminar.</t>
  </si>
  <si>
    <r>
      <rPr>
        <u/>
        <sz val="10"/>
        <color theme="1"/>
        <rFont val="Arial"/>
        <family val="2"/>
      </rPr>
      <t>Restablecer contraseña</t>
    </r>
    <r>
      <rPr>
        <sz val="10"/>
        <color theme="1"/>
        <rFont val="Arial"/>
        <family val="2"/>
      </rPr>
      <t xml:space="preserve">
- Hacer clic en el link de "Restablecer contraseña"</t>
    </r>
  </si>
  <si>
    <r>
      <rPr>
        <u/>
        <sz val="10"/>
        <color theme="1"/>
        <rFont val="Arial"/>
        <family val="2"/>
      </rPr>
      <t>Emular Usuario</t>
    </r>
    <r>
      <rPr>
        <sz val="10"/>
        <color theme="1"/>
        <rFont val="Arial"/>
        <family val="2"/>
      </rPr>
      <t xml:space="preserve">
Hacer clic en el link de "Emular usuario".</t>
    </r>
  </si>
  <si>
    <r>
      <rPr>
        <u/>
        <sz val="10"/>
        <color theme="1"/>
        <rFont val="Arial"/>
        <family val="2"/>
      </rPr>
      <t xml:space="preserve">Activar y ver productos 
</t>
    </r>
    <r>
      <rPr>
        <sz val="10"/>
        <color theme="1"/>
        <rFont val="Arial"/>
        <family val="2"/>
      </rPr>
      <t>Hacer clic en el link de "Activar y ver productos", ubicado en el detalle de la HV</t>
    </r>
  </si>
  <si>
    <t>Nota: Se debe validar que la empresa cuente con Plan de Sitio empresarial activo.</t>
  </si>
  <si>
    <t>Ingresar la url de EE - Empresas:
https://www.elempleo.com/costarica/Companies/Home/HomeNotLoggedIn.aspx
https://uatcrhf.elempleo.com/costarica/Companies/Home/HomeNotLoggedIn.aspx</t>
  </si>
  <si>
    <r>
      <rPr>
        <u/>
        <sz val="10"/>
        <color theme="1"/>
        <rFont val="Arial"/>
        <family val="2"/>
      </rPr>
      <t xml:space="preserve">Calculadora Salarial:
</t>
    </r>
    <r>
      <rPr>
        <u/>
        <sz val="10"/>
        <color theme="1"/>
        <rFont val="Arial"/>
        <family val="2"/>
      </rPr>
      <t>Desplegar la opción del menu "Herramientas" y hacer clic en la opción "Calculadora Salarial"</t>
    </r>
  </si>
  <si>
    <t>Visualizar el formulario de "Calculadora Salarial del empleo.com" con las secciones (Ingese sus Datos en Colones, Datos Calculados y proviciones). Adicionalmente, las cajas de texto (Salario bruto y Comisiones, Otros ingresos salariales ocasionales, Otros Beneficios No Gravables y Otras Provisiones) con el botón de Calcular.</t>
  </si>
  <si>
    <r>
      <rPr>
        <b/>
        <u/>
        <sz val="10"/>
        <color theme="1"/>
        <rFont val="Arial"/>
        <family val="2"/>
      </rPr>
      <t>Opción Administrar:</t>
    </r>
    <r>
      <rPr>
        <sz val="10"/>
        <color theme="1"/>
        <rFont val="Arial"/>
        <family val="2"/>
      </rPr>
      <t xml:space="preserve">
Hacer clic en la opción Administrar</t>
    </r>
  </si>
  <si>
    <r>
      <rPr>
        <sz val="10"/>
        <color theme="1"/>
        <rFont val="Arial"/>
        <family val="2"/>
      </rPr>
      <t xml:space="preserve">Visualizar las opciones “Administrar cuenta de la empresa”. Lista de opciones: (Actualizar los datos de la empresa, Administrar usuarios, Consultar el estado de cuenta, </t>
    </r>
    <r>
      <rPr>
        <sz val="10"/>
        <color rgb="FFFF0000"/>
        <rFont val="Arial"/>
        <family val="2"/>
      </rPr>
      <t>Configurar correos automáticos, Administrar empleados</t>
    </r>
    <r>
      <rPr>
        <sz val="10"/>
        <color theme="1"/>
        <rFont val="Arial"/>
        <family val="2"/>
      </rPr>
      <t>).</t>
    </r>
  </si>
  <si>
    <r>
      <rPr>
        <u/>
        <sz val="10"/>
        <color theme="1"/>
        <rFont val="Arial"/>
        <family val="2"/>
      </rPr>
      <t xml:space="preserve">Link Administar Usuarios:
</t>
    </r>
    <r>
      <rPr>
        <sz val="10"/>
        <color theme="1"/>
        <rFont val="Arial"/>
        <family val="2"/>
      </rPr>
      <t>Hacer clic en el link de "</t>
    </r>
    <r>
      <rPr>
        <u/>
        <sz val="10"/>
        <color theme="1"/>
        <rFont val="Arial"/>
        <family val="2"/>
      </rPr>
      <t>Administrar usuarios</t>
    </r>
    <r>
      <rPr>
        <sz val="10"/>
        <color theme="1"/>
        <rFont val="Arial"/>
        <family val="2"/>
      </rPr>
      <t>"</t>
    </r>
  </si>
  <si>
    <t>Verificar la lista (usuarios de la empresa) en una grilla, cada usuario tiene las acciones de: Modificar y  Restablecer contraseña en la parte derecha, adicionalmente, en la parte Inferior de la grilla los botones Activar, Desactivar y Eliminar.
Finalmente los botones de Volver y Crear.</t>
  </si>
  <si>
    <r>
      <rPr>
        <u/>
        <sz val="10"/>
        <color theme="1"/>
        <rFont val="Arial"/>
        <family val="2"/>
      </rPr>
      <t xml:space="preserve">Crear usuario:
</t>
    </r>
    <r>
      <rPr>
        <sz val="10"/>
        <color theme="1"/>
        <rFont val="Arial"/>
        <family val="2"/>
      </rPr>
      <t>Hacer clic en el botón Crear</t>
    </r>
  </si>
  <si>
    <t>Validar los campos obligatorios, ingresar los datos personales del usuario y hacer clic en el botón Siguiente y asignar roles.</t>
  </si>
  <si>
    <r>
      <rPr>
        <u/>
        <sz val="10"/>
        <color theme="1"/>
        <rFont val="Arial"/>
        <family val="2"/>
      </rPr>
      <t xml:space="preserve">Administar roles de usuarios:
</t>
    </r>
    <r>
      <rPr>
        <u/>
        <sz val="10"/>
        <color theme="1"/>
        <rFont val="Arial"/>
        <family val="2"/>
      </rPr>
      <t>Asignar roles al usuario</t>
    </r>
    <r>
      <rPr>
        <u/>
        <sz val="10"/>
        <color theme="1"/>
        <rFont val="Arial"/>
        <family val="2"/>
      </rPr>
      <t xml:space="preserve">
</t>
    </r>
  </si>
  <si>
    <t>Verificar los distintos roles que hay: (Administrador de empresa, Administrador de procesos de selección, Administrador de librerías, Ejecutor de procesos de selección, Usuario interno de empresa y Zona Jurídica). Seleccionar uno o más roles para el usuario y hacer clic en el botón Guardar.
Validar que quede guardado.</t>
  </si>
  <si>
    <r>
      <rPr>
        <u/>
        <sz val="10"/>
        <color theme="1"/>
        <rFont val="Arial"/>
        <family val="2"/>
      </rPr>
      <t xml:space="preserve">Validar correo:
</t>
    </r>
    <r>
      <rPr>
        <u/>
        <sz val="10"/>
        <color theme="1"/>
        <rFont val="Arial"/>
        <family val="2"/>
      </rPr>
      <t>Ingresar al correo de pruebas (Notificación)</t>
    </r>
  </si>
  <si>
    <t>Verificar el msn de la creación de usuario.</t>
  </si>
  <si>
    <r>
      <rPr>
        <u/>
        <sz val="10"/>
        <color theme="1"/>
        <rFont val="Arial"/>
        <family val="2"/>
      </rPr>
      <t>Validar Usuario:</t>
    </r>
    <r>
      <rPr>
        <sz val="10"/>
        <color theme="1"/>
        <rFont val="Arial"/>
        <family val="2"/>
      </rPr>
      <t xml:space="preserve">
Ingresar el correo del usuario y la contraseña creado para empresas</t>
    </r>
  </si>
  <si>
    <r>
      <rPr>
        <b/>
        <u/>
        <sz val="10"/>
        <color theme="1"/>
        <rFont val="Arial"/>
        <family val="2"/>
      </rPr>
      <t>Opción Administrar:</t>
    </r>
    <r>
      <rPr>
        <sz val="10"/>
        <color theme="1"/>
        <rFont val="Arial"/>
        <family val="2"/>
      </rPr>
      <t xml:space="preserve">
Hacer clic en la opción Administrar</t>
    </r>
  </si>
  <si>
    <t>Visualizar las opciones “Administrar cuenta de la empresa”. Lista de opciones: (Actualizar los datos de la empresa, Administrar usuarios, Consultar el estado de cuenta, Configurar correos automáticos, Administrar empleados).</t>
  </si>
  <si>
    <r>
      <rPr>
        <sz val="10"/>
        <color theme="1"/>
        <rFont val="Arial"/>
        <family val="2"/>
      </rPr>
      <t>Hacer clic en el link de "</t>
    </r>
    <r>
      <rPr>
        <u/>
        <sz val="10"/>
        <color theme="1"/>
        <rFont val="Arial"/>
        <family val="2"/>
      </rPr>
      <t>Administrar usuarios</t>
    </r>
    <r>
      <rPr>
        <sz val="10"/>
        <color theme="1"/>
        <rFont val="Arial"/>
        <family val="2"/>
      </rPr>
      <t>"</t>
    </r>
  </si>
  <si>
    <t>Verificar la lista (usuarios de la empresa) en la grilla.</t>
  </si>
  <si>
    <r>
      <rPr>
        <u/>
        <sz val="10"/>
        <color theme="1"/>
        <rFont val="Arial"/>
        <family val="2"/>
      </rPr>
      <t>Editar usuario:</t>
    </r>
    <r>
      <rPr>
        <sz val="10"/>
        <color theme="1"/>
        <rFont val="Arial"/>
        <family val="2"/>
      </rPr>
      <t xml:space="preserve">
Hacer clic en el icono de Modificar (Ubicado el la columna Acciones)</t>
    </r>
  </si>
  <si>
    <t>Visualizar el formulario (Datos personales), realizar varios cambios, hacer clic en el botón Guardar. Finalmente, verificar que se haya realizado la modificación de los datos.</t>
  </si>
  <si>
    <r>
      <rPr>
        <u/>
        <sz val="10"/>
        <color theme="1"/>
        <rFont val="Arial"/>
        <family val="2"/>
      </rPr>
      <t>Restablecer la contraseña:</t>
    </r>
    <r>
      <rPr>
        <sz val="10"/>
        <color theme="1"/>
        <rFont val="Arial"/>
        <family val="2"/>
      </rPr>
      <t xml:space="preserve">
Hacer clic en el icono de Restablecer contraseña (Ubicado el la columna Acciones)</t>
    </r>
  </si>
  <si>
    <t>Visualizar el Pop - Ups de Confirmación con el mensaje: “¿Está seguro que desea restablecer la contraseña para XXXXXX (Usuario)?” con los botones de Cancelar y Aceptar.</t>
  </si>
  <si>
    <r>
      <rPr>
        <u/>
        <sz val="10"/>
        <color theme="1"/>
        <rFont val="Arial"/>
        <family val="2"/>
      </rPr>
      <t>Restablecer la contraseña:</t>
    </r>
    <r>
      <rPr>
        <sz val="10"/>
        <color theme="1"/>
        <rFont val="Arial"/>
        <family val="2"/>
      </rPr>
      <t xml:space="preserve">
Hacer clic en el botón Aceptar</t>
    </r>
  </si>
  <si>
    <t>Visualizar el Pop - Ups con el mensaje: "La contraseña del usuario seguridad ha sido restablecida con éxito y se ha enviado al correo registrado de ese usuario XXXXXX (Usuario). 
Si el usuario no recibe el correo en su bandeja de entrada por favor validar en correo no deseado o comuníquese con nosotros al Teléfono: 4107 4880" y el botón de  Aceptar.</t>
  </si>
  <si>
    <t>Pop - Ups:
- Hacer clic en el botón de "Aceptar" e ingresar al correo del notificación de pruebas (UAT)</t>
  </si>
  <si>
    <r>
      <rPr>
        <u/>
        <sz val="10"/>
        <color theme="1"/>
        <rFont val="Arial"/>
        <family val="2"/>
      </rPr>
      <t xml:space="preserve">Desactivar Usuario:
</t>
    </r>
    <r>
      <rPr>
        <sz val="10"/>
        <color theme="1"/>
        <rFont val="Arial"/>
        <family val="2"/>
      </rPr>
      <t>Selecciona el checkbox Box de un Usuario, posteriormente hacer clic en el botón Desactivar</t>
    </r>
  </si>
  <si>
    <r>
      <rPr>
        <u/>
        <sz val="10"/>
        <color theme="1"/>
        <rFont val="Arial"/>
        <family val="2"/>
      </rPr>
      <t>Desactivar Usuario:</t>
    </r>
    <r>
      <rPr>
        <sz val="10"/>
        <color theme="1"/>
        <rFont val="Arial"/>
        <family val="2"/>
      </rPr>
      <t xml:space="preserve">
Inresar el motivo de la inactivación y hacer clic en el botón Aceptar</t>
    </r>
  </si>
  <si>
    <t>Comprobar el usuario en la grilla con estado descativado.
Validar que cambie el estado.</t>
  </si>
  <si>
    <r>
      <rPr>
        <u/>
        <sz val="10"/>
        <color theme="1"/>
        <rFont val="Arial"/>
        <family val="2"/>
      </rPr>
      <t xml:space="preserve">Activar Usuario
</t>
    </r>
    <r>
      <rPr>
        <sz val="10"/>
        <color theme="1"/>
        <rFont val="Arial"/>
        <family val="2"/>
      </rPr>
      <t>Selecciona el checkbox Box de un Usuario, posteriormente hacer clic en el botón activar</t>
    </r>
  </si>
  <si>
    <t>Validar el usuario en la grilla con estado activado. Validar que cambie el estado.</t>
  </si>
  <si>
    <r>
      <rPr>
        <u/>
        <sz val="10"/>
        <color theme="1"/>
        <rFont val="Arial"/>
        <family val="2"/>
      </rPr>
      <t>Eliminar Usuario</t>
    </r>
    <r>
      <rPr>
        <sz val="10"/>
        <color theme="1"/>
        <rFont val="Arial"/>
        <family val="2"/>
      </rPr>
      <t xml:space="preserve">
Selecciona el checkbox Box de un Usuario, posteriormente hacer clic en el botón Eliminar</t>
    </r>
  </si>
  <si>
    <t>Verificar la eliminación del usuario en la grilla y la empresa</t>
  </si>
  <si>
    <r>
      <rPr>
        <b/>
        <u/>
        <sz val="10"/>
        <color theme="1"/>
        <rFont val="Arial"/>
        <family val="2"/>
      </rPr>
      <t>Opción Administrar:</t>
    </r>
    <r>
      <rPr>
        <sz val="10"/>
        <color theme="1"/>
        <rFont val="Arial"/>
        <family val="2"/>
      </rPr>
      <t xml:space="preserve">
Hacer clic en la opción Administrar</t>
    </r>
  </si>
  <si>
    <r>
      <rPr>
        <sz val="10"/>
        <color theme="1"/>
        <rFont val="Arial"/>
        <family val="2"/>
      </rPr>
      <t>Hacer clic en el link de "</t>
    </r>
    <r>
      <rPr>
        <u/>
        <sz val="10"/>
        <color theme="1"/>
        <rFont val="Arial"/>
        <family val="2"/>
      </rPr>
      <t>Consultar el estado de cuenta</t>
    </r>
    <r>
      <rPr>
        <sz val="10"/>
        <color theme="1"/>
        <rFont val="Arial"/>
        <family val="2"/>
      </rPr>
      <t>"</t>
    </r>
  </si>
  <si>
    <t>Verificar la lista los productos activos de la empresa dividida en dos tablas:
1- (Productos por Volumen) grilla con las columnas (Producto, Cantidad Disponible, Cantidad Histórica Total), adicionalmente, el botón Adquirir Producto.
2- (Productos de Suscripción y Paquetes de Servicios) grilla con las columnas (Producto, Vigencia, Fecha de Activación, Fecha de Vencimiento y Acciones), adicionalmente, con los botones de Ver Histórico de Compras, Descargar Estado de Cuenta y Volver.</t>
  </si>
  <si>
    <t>Hacer clic en el botón "Adquirir Produto"</t>
  </si>
  <si>
    <r>
      <rPr>
        <sz val="10"/>
        <color theme="1"/>
        <rFont val="Arial"/>
        <family val="2"/>
      </rPr>
      <t xml:space="preserve">Comprobar la lista de los productos disponible para realizar la compra, está dividido en varios tipos de producto:
1- Suscripciones: (Producto Básico, Producto Base Empresarial, Producto Sitio Empresarial).
2- Anuncio de empleo y video entrevista (Video Entrevista, Currículo, Paquete por 15 Currículo, ) </t>
    </r>
    <r>
      <rPr>
        <b/>
        <sz val="10"/>
        <color theme="1"/>
        <rFont val="Arial"/>
        <family val="2"/>
      </rPr>
      <t>No aparece "Video Entrevista".</t>
    </r>
    <r>
      <rPr>
        <sz val="10"/>
        <color theme="1"/>
        <rFont val="Arial"/>
        <family val="2"/>
      </rPr>
      <t xml:space="preserve">
3- Evaluaciones Psicotécnicas Psigma, 
4- Anuncio de empleo: (Anuncio de Empleo Tradicional).
Adicionalmente, cada tipo de producto indica el detalle, valor, información de contacto y una caja de texto para ingresar la cantidad seguido con el botón “Seleccionar para comprar”.
Finalmente, una caja de (Productos Seleccionados) con el botón “Adquirir”.</t>
    </r>
  </si>
  <si>
    <t>Ingresar 1 ó 2 cantidades de un producto y hacer cicli en el botón "Seleccionar para comprar"</t>
  </si>
  <si>
    <t>Validar que se situé en la caja de Productos seleccionados (Tipo de producto con la cantidad ingresada y Valor).</t>
  </si>
  <si>
    <t>Hacer clic en el botón "Adquirir"</t>
  </si>
  <si>
    <t xml:space="preserve">
Visualizar el Proceso de compra - Pestaña (carrito de compras),  con los productos seleccionados – Detalle (Código, Producto, Valor unitario, Cantidad y Valor total), adicionalmente, los botones de “Editar compra, Cancelar y Comprar”.
</t>
  </si>
  <si>
    <t>Visualiza la Pestaña (Pagar Producto) con la Forma de Pago - (Tarjeta de Crédito, Cuenta de ahorros o corriente a través de PSE y Consignación) y el botón Cancelar.</t>
  </si>
  <si>
    <t>Seleccionar el radio button (Tarjeta de Crédito)</t>
  </si>
  <si>
    <t>Verificar la habilitación del botón "Pagar".</t>
  </si>
  <si>
    <t>Visualizar la Descripción de la venta y se seleccionar la entidad con la que se realizará el pago. Elegir la entidad: Se despliega cajas de texto para ingresar datos.</t>
  </si>
  <si>
    <r>
      <rPr>
        <b/>
        <u/>
        <sz val="10"/>
        <color theme="1"/>
        <rFont val="Arial"/>
        <family val="2"/>
      </rPr>
      <t>Opción Administrar:</t>
    </r>
    <r>
      <rPr>
        <sz val="10"/>
        <color theme="1"/>
        <rFont val="Arial"/>
        <family val="2"/>
      </rPr>
      <t xml:space="preserve">
Hacer clic en la opción Administrar</t>
    </r>
  </si>
  <si>
    <r>
      <rPr>
        <sz val="10"/>
        <color theme="1"/>
        <rFont val="Arial"/>
        <family val="2"/>
      </rPr>
      <t>Hacer clic en el link de "</t>
    </r>
    <r>
      <rPr>
        <u/>
        <sz val="10"/>
        <color theme="1"/>
        <rFont val="Arial"/>
        <family val="2"/>
      </rPr>
      <t>Administrar empleado"</t>
    </r>
  </si>
  <si>
    <t>Comprobar la lista de todos los empleados inscritos a la empresa en una grilla con las columnas (Caja de selección, Nombre, Número, Nombre y apellidos, Puesto, Área y Acciones) con el botón Eliminar. Adicionalmente, la acción de Filtros con las opciones de (Palabra clave, Tipo de identificación, Número de documento de identidad, Nombre y apellidos, Puesto actual y Área de trabajo equivalente) con el botón Filtrar. Finalmente, los botones de “Ingresar empleados y Carga masiva de empleados”.</t>
  </si>
  <si>
    <r>
      <rPr>
        <u/>
        <sz val="10"/>
        <color theme="1"/>
        <rFont val="Arial"/>
        <family val="2"/>
      </rPr>
      <t>Validar Filtros (aleatorios):</t>
    </r>
    <r>
      <rPr>
        <sz val="10"/>
        <color theme="1"/>
        <rFont val="Arial"/>
        <family val="2"/>
      </rPr>
      <t xml:space="preserve">
Ingresar y/o seleccionar uno o varios parámetros de filtros y hacer clic en el botón Filtrar.</t>
    </r>
  </si>
  <si>
    <t>Verificar la grilla con los resultados que fueron ingresados.</t>
  </si>
  <si>
    <t>Hacer clic en el Boton "Ingresar empleados"</t>
  </si>
  <si>
    <t>Visualizar y validar los campos a registrar: (Nombre y apellidos, Tipo de Identificación, Número de documento de identidad, Código Interno, Puesto actual, Puesto equivalente, Jefe inmediato, Área de trabajo equivalente, Aprobador de cambio de puesto (Si-No), Fecha de nacimiento, Correo electrónico para envíos, Referenciador (Si-No), Tipo de contrato) con los botones “Volver al listado y Guardar”.</t>
  </si>
  <si>
    <t>Ingresar los datos en el formulario y hacer clic en el botón "Guardar"</t>
  </si>
  <si>
    <t>Comprobar en la grilla el empleado registrado.</t>
  </si>
  <si>
    <t>Seleccionar el empleado registrado y validar la acción de Editar, haciendo clic en el icono de editar.</t>
  </si>
  <si>
    <t>Modificar algun campo del formulario y comprobar que se haya realizado.</t>
  </si>
  <si>
    <t>Seleccionar un empleado de prueba y hacer clic en el botón "Eliminar"</t>
  </si>
  <si>
    <t>Comprobar que el empleado se haya eliminado de la grilla.</t>
  </si>
  <si>
    <r>
      <rPr>
        <b/>
        <u/>
        <sz val="10"/>
        <color theme="1"/>
        <rFont val="Arial"/>
        <family val="2"/>
      </rPr>
      <t>Opción Herramientas- Punto salarial:</t>
    </r>
    <r>
      <rPr>
        <sz val="10"/>
        <color theme="1"/>
        <rFont val="Arial"/>
        <family val="2"/>
      </rPr>
      <t xml:space="preserve">
Hacer clic en la opción Herramientas - Punto salarial</t>
    </r>
  </si>
  <si>
    <t>Visualizar las opciones (Puestos, Metodologias, Empresas consultadas, Caracteristicas generales, Beneficios) ingresar a cada una de las opciones y validar funcionalidad.</t>
  </si>
  <si>
    <r>
      <rPr>
        <b/>
        <u/>
        <sz val="10"/>
        <color theme="1"/>
        <rFont val="Arial"/>
        <family val="2"/>
      </rPr>
      <t>Opción Herramientas- Zona Juridica:</t>
    </r>
    <r>
      <rPr>
        <sz val="10"/>
        <color theme="1"/>
        <rFont val="Arial"/>
        <family val="2"/>
      </rPr>
      <t xml:space="preserve">
Hacer clic en la opción Herramientas - Zona juridica</t>
    </r>
  </si>
  <si>
    <t>Visualizar las consultas que esten activas. Validar funcionalidad.</t>
  </si>
  <si>
    <t>Proceso de Selección y Anuncios de Empleo</t>
  </si>
  <si>
    <t>Proceso de Selección - Opción Menu</t>
  </si>
  <si>
    <r>
      <rPr>
        <sz val="10"/>
        <color theme="1"/>
        <rFont val="Arial"/>
        <family val="2"/>
      </rPr>
      <t xml:space="preserve">Crear </t>
    </r>
    <r>
      <rPr>
        <b/>
        <u/>
        <sz val="10"/>
        <color theme="1"/>
        <rFont val="Arial"/>
        <family val="2"/>
      </rPr>
      <t>Proceso de Selección:</t>
    </r>
    <r>
      <rPr>
        <b/>
        <sz val="10"/>
        <color theme="1"/>
        <rFont val="Arial"/>
        <family val="2"/>
      </rPr>
      <t xml:space="preserve"> 
* </t>
    </r>
    <r>
      <rPr>
        <sz val="10"/>
        <color theme="1"/>
        <rFont val="Arial"/>
        <family val="2"/>
      </rPr>
      <t>Opción Menú (Proceso Activo)</t>
    </r>
    <r>
      <rPr>
        <b/>
        <u/>
        <sz val="10"/>
        <color theme="1"/>
        <rFont val="Arial"/>
        <family val="2"/>
      </rPr>
      <t xml:space="preserve">
</t>
    </r>
    <r>
      <rPr>
        <sz val="10"/>
        <color theme="1"/>
        <rFont val="Arial"/>
        <family val="2"/>
      </rPr>
      <t>Desplegar la opción "Proceso de Selección" del Menu - Home  y hacer clic en Crear Proceso</t>
    </r>
  </si>
  <si>
    <t>Visualizar el formulario de “Procesos de selección” con los campos (*Nombre del proceso de selección:, *Área del Puesto:, *Puesto equivalente:, Nivel:, Subnivel:, *Cantidad de vacantes:, Nombre del usuario solicitante:, Área del usuario solicitante:, *Usuario ejecutor:, *Fecha para finalizar el proceso:, Creador del proceso de selección: y Descripción:) con los botones “Cancelar y Guardar”.</t>
  </si>
  <si>
    <t>Validar los campos obligatorios del formulario</t>
  </si>
  <si>
    <t>Comprobar los mensajes de color rojo, ubicados debajo de los campos obligatorios.</t>
  </si>
  <si>
    <r>
      <rPr>
        <sz val="10"/>
        <color theme="1"/>
        <rFont val="Arial"/>
        <family val="2"/>
      </rPr>
      <t xml:space="preserve">Ingresar los datos en el formulario y hacer clic en el botón "Guardar"
</t>
    </r>
    <r>
      <rPr>
        <b/>
        <sz val="10"/>
        <color theme="1"/>
        <rFont val="Arial"/>
        <family val="2"/>
      </rPr>
      <t xml:space="preserve">NOTA: </t>
    </r>
    <r>
      <rPr>
        <sz val="10"/>
        <color theme="1"/>
        <rFont val="Arial"/>
        <family val="2"/>
      </rPr>
      <t>En el campo "Usuario ejecutor", seleccionar el usuario con el que está logueado</t>
    </r>
  </si>
  <si>
    <t>Verificar la información básica del proceso creado con los detalles y botones.</t>
  </si>
  <si>
    <r>
      <rPr>
        <sz val="10"/>
        <color theme="1"/>
        <rFont val="Arial"/>
        <family val="2"/>
      </rPr>
      <t xml:space="preserve">Crear </t>
    </r>
    <r>
      <rPr>
        <b/>
        <u/>
        <sz val="10"/>
        <color theme="1"/>
        <rFont val="Arial"/>
        <family val="2"/>
      </rPr>
      <t>Anuncio de Empleo:</t>
    </r>
    <r>
      <rPr>
        <sz val="10"/>
        <color theme="1"/>
        <rFont val="Arial"/>
        <family val="2"/>
      </rPr>
      <t xml:space="preserve"> 
* (Proceso Activo Creado)
Hacer clic en en el botón "Publicar Nuevo Anuncio de Empleo"</t>
    </r>
  </si>
  <si>
    <t>Visualizar los Medios de Publicación en que se puede publicar el Anuncio de empleo (EE, SE y BU) con los botones Cancelar y Siguiente.</t>
  </si>
  <si>
    <r>
      <rPr>
        <sz val="10"/>
        <color theme="1"/>
        <rFont val="Arial"/>
        <family val="2"/>
      </rPr>
      <t xml:space="preserve">Anuncio de Empleo en </t>
    </r>
    <r>
      <rPr>
        <u/>
        <sz val="10"/>
        <color theme="1"/>
        <rFont val="Arial"/>
        <family val="2"/>
      </rPr>
      <t>elempleo.com (EE - No Confidencial)</t>
    </r>
    <r>
      <rPr>
        <sz val="10"/>
        <color theme="1"/>
        <rFont val="Arial"/>
        <family val="2"/>
      </rPr>
      <t xml:space="preserve">
Seleccionar solo el empleo.com (EE) y hacer clic en el botón Siguiente</t>
    </r>
  </si>
  <si>
    <t>Se visualiza los Datos de la Anuncio de empleo que se deben diligenciar para llevar a cabo la publicación del Anuncio y los botones de (Regresar, Cancelar, Guardar y Siguiente).</t>
  </si>
  <si>
    <t>Validar los campos obligatorios e Ingresar la información y finalmente hacer clic en el botón Siguiente.</t>
  </si>
  <si>
    <r>
      <rPr>
        <sz val="10"/>
        <color theme="1"/>
        <rFont val="Arial"/>
        <family val="2"/>
      </rPr>
      <t xml:space="preserve">Visualizar la Información de la Empresa y el detalle del Anuncio. Validar los datos ingresados al momento de crear el Anuncio sean los mismos que se muestra en el resumen. Adicionalmente, visualizar los botones de (Editar y Publicar).
</t>
    </r>
    <r>
      <rPr>
        <b/>
        <sz val="10"/>
        <color theme="1"/>
        <rFont val="Arial"/>
        <family val="2"/>
      </rPr>
      <t>Nota:</t>
    </r>
    <r>
      <rPr>
        <sz val="10"/>
        <color theme="1"/>
        <rFont val="Arial"/>
        <family val="2"/>
      </rPr>
      <t xml:space="preserve"> Comprobar las Universidades seleccionadas y verificar el cuestionario creado.</t>
    </r>
  </si>
  <si>
    <t>Hacer clic en el botón Publicar</t>
  </si>
  <si>
    <t>Visualiza el Pop - Ups de confirmación con el mensaje “¿Desea publicar el Anuncio de empleo? - Si acepta la vacante empezará a salir en elempleo.com” y los botones No y Sí.</t>
  </si>
  <si>
    <t>Hacer clic en el botón Sí</t>
  </si>
  <si>
    <t>Visualiza el Proceso de Selección con el Anuncio Creado. Comprobar en la grilla el estado del  Anuncio esté Publicada.</t>
  </si>
  <si>
    <r>
      <rPr>
        <sz val="10"/>
        <color theme="1"/>
        <rFont val="Arial"/>
        <family val="2"/>
      </rPr>
      <t xml:space="preserve">Crear </t>
    </r>
    <r>
      <rPr>
        <b/>
        <u/>
        <sz val="10"/>
        <color theme="1"/>
        <rFont val="Arial"/>
        <family val="2"/>
      </rPr>
      <t>Proceso de Selección:</t>
    </r>
    <r>
      <rPr>
        <b/>
        <sz val="10"/>
        <color theme="1"/>
        <rFont val="Arial"/>
        <family val="2"/>
      </rPr>
      <t xml:space="preserve"> 
* </t>
    </r>
    <r>
      <rPr>
        <sz val="10"/>
        <color theme="1"/>
        <rFont val="Arial"/>
        <family val="2"/>
      </rPr>
      <t>Opción Menú (Proceso Compartido)</t>
    </r>
    <r>
      <rPr>
        <b/>
        <u/>
        <sz val="10"/>
        <color theme="1"/>
        <rFont val="Arial"/>
        <family val="2"/>
      </rPr>
      <t xml:space="preserve">
</t>
    </r>
    <r>
      <rPr>
        <sz val="10"/>
        <color theme="1"/>
        <rFont val="Arial"/>
        <family val="2"/>
      </rPr>
      <t>Desplegar la opción "Proceso de Selección" del Menu - Home  y hacer clic en Crear Proceso</t>
    </r>
  </si>
  <si>
    <r>
      <rPr>
        <sz val="10"/>
        <color theme="1"/>
        <rFont val="Arial"/>
        <family val="2"/>
      </rPr>
      <t xml:space="preserve">Ingresar los datos en el formulario y hacer clic en el botón "Guardar"
</t>
    </r>
    <r>
      <rPr>
        <b/>
        <sz val="10"/>
        <color theme="1"/>
        <rFont val="Arial"/>
        <family val="2"/>
      </rPr>
      <t xml:space="preserve">NOTA: </t>
    </r>
    <r>
      <rPr>
        <sz val="10"/>
        <color theme="1"/>
        <rFont val="Arial"/>
        <family val="2"/>
      </rPr>
      <t>En el campo "Usuario ejecutor", seleccionar usuario diferente con el que está logueado</t>
    </r>
  </si>
  <si>
    <r>
      <rPr>
        <sz val="10"/>
        <color theme="1"/>
        <rFont val="Arial"/>
        <family val="2"/>
      </rPr>
      <t xml:space="preserve">Crear </t>
    </r>
    <r>
      <rPr>
        <b/>
        <u/>
        <sz val="10"/>
        <color theme="1"/>
        <rFont val="Arial"/>
        <family val="2"/>
      </rPr>
      <t>Anuncio de Empleo:</t>
    </r>
    <r>
      <rPr>
        <b/>
        <sz val="10"/>
        <color theme="1"/>
        <rFont val="Arial"/>
        <family val="2"/>
      </rPr>
      <t xml:space="preserve"> 
* </t>
    </r>
    <r>
      <rPr>
        <sz val="10"/>
        <color theme="1"/>
        <rFont val="Arial"/>
        <family val="2"/>
      </rPr>
      <t>(Proceso Compartido Creado)</t>
    </r>
    <r>
      <rPr>
        <b/>
        <u/>
        <sz val="10"/>
        <color theme="1"/>
        <rFont val="Arial"/>
        <family val="2"/>
      </rPr>
      <t xml:space="preserve">
</t>
    </r>
    <r>
      <rPr>
        <sz val="10"/>
        <color theme="1"/>
        <rFont val="Arial"/>
        <family val="2"/>
      </rPr>
      <t>Hacer clic en en el botón "Publicar Nuevo Anuncio de Empleo"</t>
    </r>
  </si>
  <si>
    <r>
      <rPr>
        <sz val="10"/>
        <color theme="1"/>
        <rFont val="Arial"/>
        <family val="2"/>
      </rPr>
      <t xml:space="preserve">Anuncio de Empleo en </t>
    </r>
    <r>
      <rPr>
        <u/>
        <sz val="10"/>
        <color theme="1"/>
        <rFont val="Arial"/>
        <family val="2"/>
      </rPr>
      <t>elempleo.com (EE - Confidencial)</t>
    </r>
    <r>
      <rPr>
        <sz val="10"/>
        <color theme="1"/>
        <rFont val="Arial"/>
        <family val="2"/>
      </rPr>
      <t xml:space="preserve">
Seleccionar solo el empleo.com (EE), adicionalmente, seleccionar le check box "Confidencial" y finalmente hacer clic en el botón Siguiente</t>
    </r>
  </si>
  <si>
    <r>
      <rPr>
        <sz val="10"/>
        <color theme="1"/>
        <rFont val="Arial"/>
        <family val="2"/>
      </rPr>
      <t xml:space="preserve">Se visualiza los Datos del Anuncio de empleo que se deben diligenciar para llevar a cabo la publicación del Anuncio y los botones de (Regresar, Cancelar, Guardar y Siguiente).
</t>
    </r>
    <r>
      <rPr>
        <b/>
        <sz val="10"/>
        <color theme="1"/>
        <rFont val="Arial"/>
        <family val="2"/>
      </rPr>
      <t>Nota:</t>
    </r>
    <r>
      <rPr>
        <sz val="10"/>
        <color theme="1"/>
        <rFont val="Arial"/>
        <family val="2"/>
      </rPr>
      <t xml:space="preserve"> El campo (Radio Button) Publicar nombre de la empresa sale por defecto en "NO"</t>
    </r>
  </si>
  <si>
    <r>
      <rPr>
        <sz val="10"/>
        <color theme="1"/>
        <rFont val="Arial"/>
        <family val="2"/>
      </rPr>
      <t xml:space="preserve">No se visualiza la Información de la Empresa.
Visualizar el detalle del Anuncio. Validar los datos ingresados al momento de crear el Anuncio sean los mismos que se muestra en el resumen. Adicionalmente, visualizar los botones de (Mostrar resultados, Elegir cuestionario, Publicar, Cancelar y Guardar). </t>
    </r>
    <r>
      <rPr>
        <b/>
        <sz val="10"/>
        <color theme="1"/>
        <rFont val="Arial"/>
        <family val="2"/>
      </rPr>
      <t>No sale mostrar resultados si no eliminar)</t>
    </r>
  </si>
  <si>
    <t>Visualiza el Proceso de Selección con el Anuncio Creado. Comprobar en la grilla el estado del Anuncio esté Publicada.</t>
  </si>
  <si>
    <t>Proceso de Selección - Opción Pestaña (+)</t>
  </si>
  <si>
    <r>
      <rPr>
        <sz val="10"/>
        <color theme="1"/>
        <rFont val="Arial"/>
        <family val="2"/>
      </rPr>
      <t xml:space="preserve">Crear </t>
    </r>
    <r>
      <rPr>
        <b/>
        <u/>
        <sz val="10"/>
        <color theme="1"/>
        <rFont val="Arial"/>
        <family val="2"/>
      </rPr>
      <t>Proceso de Selección:</t>
    </r>
    <r>
      <rPr>
        <b/>
        <sz val="10"/>
        <color theme="1"/>
        <rFont val="Arial"/>
        <family val="2"/>
      </rPr>
      <t xml:space="preserve"> 
* </t>
    </r>
    <r>
      <rPr>
        <sz val="10"/>
        <color theme="1"/>
        <rFont val="Arial"/>
        <family val="2"/>
      </rPr>
      <t>Opción Pestaña (Proceso Activo)</t>
    </r>
    <r>
      <rPr>
        <b/>
        <u/>
        <sz val="10"/>
        <color theme="1"/>
        <rFont val="Arial"/>
        <family val="2"/>
      </rPr>
      <t xml:space="preserve">
</t>
    </r>
    <r>
      <rPr>
        <sz val="10"/>
        <color theme="1"/>
        <rFont val="Arial"/>
        <family val="2"/>
      </rPr>
      <t>Hacer clic en la Pestaña  "(+) Crear Proceso"</t>
    </r>
  </si>
  <si>
    <r>
      <rPr>
        <sz val="10"/>
        <color theme="1"/>
        <rFont val="Arial"/>
        <family val="2"/>
      </rPr>
      <t xml:space="preserve">Ingresar los datos en el formulario y hacer clic en el botón "Guardar"
</t>
    </r>
    <r>
      <rPr>
        <b/>
        <sz val="10"/>
        <color theme="1"/>
        <rFont val="Arial"/>
        <family val="2"/>
      </rPr>
      <t xml:space="preserve">NOTA: </t>
    </r>
    <r>
      <rPr>
        <sz val="10"/>
        <color theme="1"/>
        <rFont val="Arial"/>
        <family val="2"/>
      </rPr>
      <t>En el campo "Usuario ejecutor", seleccionar el usuario con el que está logueado</t>
    </r>
  </si>
  <si>
    <r>
      <rPr>
        <sz val="10"/>
        <color theme="1"/>
        <rFont val="Arial"/>
        <family val="2"/>
      </rPr>
      <t xml:space="preserve">Crear </t>
    </r>
    <r>
      <rPr>
        <b/>
        <u/>
        <sz val="10"/>
        <color theme="1"/>
        <rFont val="Arial"/>
        <family val="2"/>
      </rPr>
      <t>Anuncio de Empleo:</t>
    </r>
    <r>
      <rPr>
        <b/>
        <sz val="10"/>
        <color theme="1"/>
        <rFont val="Arial"/>
        <family val="2"/>
      </rPr>
      <t xml:space="preserve"> 
* </t>
    </r>
    <r>
      <rPr>
        <sz val="10"/>
        <color theme="1"/>
        <rFont val="Arial"/>
        <family val="2"/>
      </rPr>
      <t>(Proceso Activo Creado)</t>
    </r>
    <r>
      <rPr>
        <b/>
        <u/>
        <sz val="10"/>
        <color theme="1"/>
        <rFont val="Arial"/>
        <family val="2"/>
      </rPr>
      <t xml:space="preserve">
</t>
    </r>
    <r>
      <rPr>
        <sz val="10"/>
        <color theme="1"/>
        <rFont val="Arial"/>
        <family val="2"/>
      </rPr>
      <t>Hacer clic en en el botón "Publicar Nuevo Anuncio de Empleo"</t>
    </r>
  </si>
  <si>
    <r>
      <rPr>
        <sz val="10"/>
        <color theme="1"/>
        <rFont val="Arial"/>
        <family val="2"/>
      </rPr>
      <t xml:space="preserve">
Anuncio de Empleo en </t>
    </r>
    <r>
      <rPr>
        <u/>
        <sz val="10"/>
        <color theme="1"/>
        <rFont val="Arial"/>
        <family val="2"/>
      </rPr>
      <t>Sitio Empresarial (Compartida)</t>
    </r>
    <r>
      <rPr>
        <sz val="10"/>
        <color theme="1"/>
        <rFont val="Arial"/>
        <family val="2"/>
      </rPr>
      <t xml:space="preserve">
Seleccionar solo el Sitio Empresarial (SE) adicionalmente, seleccionar le check box "Compartida" y finalmente hacer clic en el botón Siguiente
</t>
    </r>
  </si>
  <si>
    <t>Se visualiza los Datos del Anuncio de empleo que se deben diligenciar para llevar a cabo la publicación del Anuncio y los botones de (Regresar, Cancelar, Guardar y Siguiente).</t>
  </si>
  <si>
    <r>
      <rPr>
        <sz val="10"/>
        <color theme="1"/>
        <rFont val="Arial"/>
        <family val="2"/>
      </rPr>
      <t xml:space="preserve">Visualizar la Información de la Empresa y el detalle del Anuncio. Validar los datos ingresados al momento de crear el Anuncio sean los mismos que se muestra en el resumen. Adicionalmente, visualizar los botones de (Editar y Publicar).
</t>
    </r>
    <r>
      <rPr>
        <b/>
        <sz val="10"/>
        <color theme="1"/>
        <rFont val="Arial"/>
        <family val="2"/>
      </rPr>
      <t>Nota</t>
    </r>
    <r>
      <rPr>
        <sz val="10"/>
        <color theme="1"/>
        <rFont val="Arial"/>
        <family val="2"/>
      </rPr>
      <t>: Arroja una URL, (Solo podrá ser visible el Anuncio de Empleo en el EE por medio de esta URL).</t>
    </r>
  </si>
  <si>
    <r>
      <rPr>
        <sz val="10"/>
        <color theme="1"/>
        <rFont val="Arial"/>
        <family val="2"/>
      </rPr>
      <t xml:space="preserve">Crear </t>
    </r>
    <r>
      <rPr>
        <b/>
        <u/>
        <sz val="10"/>
        <color theme="1"/>
        <rFont val="Arial"/>
        <family val="2"/>
      </rPr>
      <t>Proceso de Selección:</t>
    </r>
    <r>
      <rPr>
        <b/>
        <sz val="10"/>
        <color theme="1"/>
        <rFont val="Arial"/>
        <family val="2"/>
      </rPr>
      <t xml:space="preserve"> 
* </t>
    </r>
    <r>
      <rPr>
        <sz val="10"/>
        <color theme="1"/>
        <rFont val="Arial"/>
        <family val="2"/>
      </rPr>
      <t>Opción Pestaña (Proceso Compartido)</t>
    </r>
    <r>
      <rPr>
        <b/>
        <u/>
        <sz val="10"/>
        <color theme="1"/>
        <rFont val="Arial"/>
        <family val="2"/>
      </rPr>
      <t xml:space="preserve">
</t>
    </r>
    <r>
      <rPr>
        <sz val="10"/>
        <color theme="1"/>
        <rFont val="Arial"/>
        <family val="2"/>
      </rPr>
      <t>Hacer clic en la Pestaña "(+) Crear Proceso"</t>
    </r>
  </si>
  <si>
    <r>
      <rPr>
        <sz val="10"/>
        <color theme="1"/>
        <rFont val="Arial"/>
        <family val="2"/>
      </rPr>
      <t xml:space="preserve">Ingresar los datos en el formulario y hacer clic en el botón "Guardar"
</t>
    </r>
    <r>
      <rPr>
        <b/>
        <sz val="10"/>
        <color theme="1"/>
        <rFont val="Arial"/>
        <family val="2"/>
      </rPr>
      <t xml:space="preserve">NOTA: </t>
    </r>
    <r>
      <rPr>
        <sz val="10"/>
        <color theme="1"/>
        <rFont val="Arial"/>
        <family val="2"/>
      </rPr>
      <t>En el campo "Usuario ejecutor", seleccionar usuario diferente con el que está logueado</t>
    </r>
  </si>
  <si>
    <r>
      <rPr>
        <sz val="10"/>
        <color theme="1"/>
        <rFont val="Arial"/>
        <family val="2"/>
      </rPr>
      <t xml:space="preserve">Crear </t>
    </r>
    <r>
      <rPr>
        <b/>
        <u/>
        <sz val="10"/>
        <color theme="1"/>
        <rFont val="Arial"/>
        <family val="2"/>
      </rPr>
      <t>Anuncio de Empleo:</t>
    </r>
    <r>
      <rPr>
        <b/>
        <sz val="10"/>
        <color theme="1"/>
        <rFont val="Arial"/>
        <family val="2"/>
      </rPr>
      <t xml:space="preserve"> 
* </t>
    </r>
    <r>
      <rPr>
        <sz val="10"/>
        <color theme="1"/>
        <rFont val="Arial"/>
        <family val="2"/>
      </rPr>
      <t>(Proceso Compartido Creado)</t>
    </r>
    <r>
      <rPr>
        <b/>
        <u/>
        <sz val="10"/>
        <color theme="1"/>
        <rFont val="Arial"/>
        <family val="2"/>
      </rPr>
      <t xml:space="preserve">
</t>
    </r>
    <r>
      <rPr>
        <sz val="10"/>
        <color theme="1"/>
        <rFont val="Arial"/>
        <family val="2"/>
      </rPr>
      <t>Hacer clic en en el botón "Publicar Nuevo Anuncio de Empleo"</t>
    </r>
  </si>
  <si>
    <r>
      <rPr>
        <sz val="10"/>
        <color theme="1"/>
        <rFont val="Arial"/>
        <family val="2"/>
      </rPr>
      <t xml:space="preserve">
Anuncio de Empleo en </t>
    </r>
    <r>
      <rPr>
        <u/>
        <sz val="10"/>
        <color theme="1"/>
        <rFont val="Arial"/>
        <family val="2"/>
      </rPr>
      <t>Sitio Empresarial (Interna)</t>
    </r>
    <r>
      <rPr>
        <sz val="10"/>
        <color theme="1"/>
        <rFont val="Arial"/>
        <family val="2"/>
      </rPr>
      <t xml:space="preserve">
Seleccionar solo el Sitio Empresarial (SE) adicionalmente, seleccionar le check box "Interna" y finalmente hacer clic en el botón Siguiente
</t>
    </r>
  </si>
  <si>
    <r>
      <rPr>
        <sz val="10"/>
        <color theme="1"/>
        <rFont val="Arial"/>
        <family val="2"/>
      </rPr>
      <t xml:space="preserve">Visualizar la Información de la Empresa y el detalle del Anuncio. Validar los datos ingresados al momento de crear el Anuncio sean los mismos que se muestra en el resumen. Adicionalmente, visualizar los botones de (Editar y Publicar).
</t>
    </r>
    <r>
      <rPr>
        <b/>
        <sz val="10"/>
        <color theme="1"/>
        <rFont val="Arial"/>
        <family val="2"/>
      </rPr>
      <t>Nota:</t>
    </r>
    <r>
      <rPr>
        <sz val="10"/>
        <color theme="1"/>
        <rFont val="Arial"/>
        <family val="2"/>
      </rPr>
      <t xml:space="preserve"> Solo podrá ser visible únicamente a los empleados, para visualizarla debe ingresar con un empleado de la empresa (Precondición – debe existir el empleado).</t>
    </r>
  </si>
  <si>
    <t>Visualiza el Proceso de Selección con el Anuncio Creado. Comprobar en la grilla el estado de la Anuncio esté Publicada.</t>
  </si>
  <si>
    <t>Proceso de Selección - Opción Botón (Parte Inferior)</t>
  </si>
  <si>
    <r>
      <rPr>
        <sz val="10"/>
        <color theme="1"/>
        <rFont val="Arial"/>
        <family val="2"/>
      </rPr>
      <t xml:space="preserve">Crear </t>
    </r>
    <r>
      <rPr>
        <b/>
        <u/>
        <sz val="10"/>
        <color theme="1"/>
        <rFont val="Arial"/>
        <family val="2"/>
      </rPr>
      <t>Proceso de Selección:</t>
    </r>
    <r>
      <rPr>
        <b/>
        <sz val="10"/>
        <color theme="1"/>
        <rFont val="Arial"/>
        <family val="2"/>
      </rPr>
      <t xml:space="preserve"> 
* </t>
    </r>
    <r>
      <rPr>
        <sz val="10"/>
        <color theme="1"/>
        <rFont val="Arial"/>
        <family val="2"/>
      </rPr>
      <t>Opción Botón (Proceso Activo)</t>
    </r>
    <r>
      <rPr>
        <b/>
        <u/>
        <sz val="10"/>
        <color theme="1"/>
        <rFont val="Arial"/>
        <family val="2"/>
      </rPr>
      <t xml:space="preserve">
</t>
    </r>
    <r>
      <rPr>
        <sz val="10"/>
        <color theme="1"/>
        <rFont val="Arial"/>
        <family val="2"/>
      </rPr>
      <t>Hacer clic en el Botón "Crear proceso de selección", ubicado en la parte inferior del home de Empresas</t>
    </r>
  </si>
  <si>
    <r>
      <rPr>
        <sz val="10"/>
        <color theme="1"/>
        <rFont val="Arial"/>
        <family val="2"/>
      </rPr>
      <t xml:space="preserve">Ingresar los datos en el formulario y hacer clic en el botón "Guardar"
</t>
    </r>
    <r>
      <rPr>
        <b/>
        <sz val="10"/>
        <color theme="1"/>
        <rFont val="Arial"/>
        <family val="2"/>
      </rPr>
      <t xml:space="preserve">NOTA: </t>
    </r>
    <r>
      <rPr>
        <sz val="10"/>
        <color theme="1"/>
        <rFont val="Arial"/>
        <family val="2"/>
      </rPr>
      <t>En el campo "Usuario ejecutor", seleccionar el usuario con el que está logueado</t>
    </r>
  </si>
  <si>
    <r>
      <rPr>
        <sz val="10"/>
        <color theme="1"/>
        <rFont val="Arial"/>
        <family val="2"/>
      </rPr>
      <t xml:space="preserve">Crear </t>
    </r>
    <r>
      <rPr>
        <b/>
        <u/>
        <sz val="10"/>
        <color theme="1"/>
        <rFont val="Arial"/>
        <family val="2"/>
      </rPr>
      <t>Anuncio de Empleo:</t>
    </r>
    <r>
      <rPr>
        <b/>
        <sz val="10"/>
        <color theme="1"/>
        <rFont val="Arial"/>
        <family val="2"/>
      </rPr>
      <t xml:space="preserve"> 
* </t>
    </r>
    <r>
      <rPr>
        <sz val="10"/>
        <color theme="1"/>
        <rFont val="Arial"/>
        <family val="2"/>
      </rPr>
      <t>(Proceso Activo Creado)</t>
    </r>
    <r>
      <rPr>
        <b/>
        <u/>
        <sz val="10"/>
        <color theme="1"/>
        <rFont val="Arial"/>
        <family val="2"/>
      </rPr>
      <t xml:space="preserve">
</t>
    </r>
    <r>
      <rPr>
        <sz val="10"/>
        <color theme="1"/>
        <rFont val="Arial"/>
        <family val="2"/>
      </rPr>
      <t>Hacer clic en en el botón "Publicar Nuevo Anuncio de Empleo"</t>
    </r>
  </si>
  <si>
    <r>
      <rPr>
        <sz val="10"/>
        <color theme="1"/>
        <rFont val="Arial"/>
        <family val="2"/>
      </rPr>
      <t xml:space="preserve">Anuncio de Empleo en </t>
    </r>
    <r>
      <rPr>
        <u/>
        <sz val="10"/>
        <color theme="1"/>
        <rFont val="Arial"/>
        <family val="2"/>
      </rPr>
      <t>Sitio Empresarial</t>
    </r>
    <r>
      <rPr>
        <sz val="10"/>
        <color theme="1"/>
        <rFont val="Arial"/>
        <family val="2"/>
      </rPr>
      <t xml:space="preserve">
Seleccionar solo el Sitio Empresarial (SE) y hacer clic en el botón Siguiente</t>
    </r>
  </si>
  <si>
    <r>
      <rPr>
        <sz val="10"/>
        <color theme="1"/>
        <rFont val="Arial"/>
        <family val="2"/>
      </rPr>
      <t xml:space="preserve">Visualizar la Información de la Empresa y el detalle del Anuncio. Validar los datos ingresados al momento de crear el Anuncio sean los mismos que se muestra en el resumen. Adicionalmente, visualizar los botones de (Editar y Publicar).
</t>
    </r>
    <r>
      <rPr>
        <b/>
        <sz val="10"/>
        <color theme="1"/>
        <rFont val="Arial"/>
        <family val="2"/>
      </rPr>
      <t>Nota:</t>
    </r>
    <r>
      <rPr>
        <sz val="10"/>
        <color theme="1"/>
        <rFont val="Arial"/>
        <family val="2"/>
      </rPr>
      <t xml:space="preserve"> (Sitio de Publicación: Únicamente el sitio empresarial).</t>
    </r>
  </si>
  <si>
    <r>
      <rPr>
        <sz val="10"/>
        <color theme="1"/>
        <rFont val="Arial"/>
        <family val="2"/>
      </rPr>
      <t xml:space="preserve">Crear </t>
    </r>
    <r>
      <rPr>
        <b/>
        <u/>
        <sz val="10"/>
        <color theme="1"/>
        <rFont val="Arial"/>
        <family val="2"/>
      </rPr>
      <t>Proceso de Selección:</t>
    </r>
    <r>
      <rPr>
        <b/>
        <sz val="10"/>
        <color theme="1"/>
        <rFont val="Arial"/>
        <family val="2"/>
      </rPr>
      <t xml:space="preserve"> 
* </t>
    </r>
    <r>
      <rPr>
        <sz val="10"/>
        <color theme="1"/>
        <rFont val="Arial"/>
        <family val="2"/>
      </rPr>
      <t>Opción Botón (Proceso Compartido)</t>
    </r>
    <r>
      <rPr>
        <b/>
        <u/>
        <sz val="10"/>
        <color theme="1"/>
        <rFont val="Arial"/>
        <family val="2"/>
      </rPr>
      <t xml:space="preserve">
</t>
    </r>
    <r>
      <rPr>
        <sz val="10"/>
        <color theme="1"/>
        <rFont val="Arial"/>
        <family val="2"/>
      </rPr>
      <t>Hacer clic en el Botón "Crear proceso de selección", ubicado en la parte inferior del home de Empresas</t>
    </r>
  </si>
  <si>
    <r>
      <rPr>
        <sz val="10"/>
        <color theme="1"/>
        <rFont val="Arial"/>
        <family val="2"/>
      </rPr>
      <t xml:space="preserve">Ingresar los datos en el formulario y hacer clic en el botón "Guardar"
</t>
    </r>
    <r>
      <rPr>
        <b/>
        <sz val="10"/>
        <color theme="1"/>
        <rFont val="Arial"/>
        <family val="2"/>
      </rPr>
      <t xml:space="preserve">NOTA: </t>
    </r>
    <r>
      <rPr>
        <sz val="10"/>
        <color theme="1"/>
        <rFont val="Arial"/>
        <family val="2"/>
      </rPr>
      <t>En el campo "Usuario ejecutor", seleccionar usuario diferente con el que está logueado</t>
    </r>
  </si>
  <si>
    <r>
      <rPr>
        <sz val="10"/>
        <color theme="1"/>
        <rFont val="Arial"/>
        <family val="2"/>
      </rPr>
      <t xml:space="preserve">Crear </t>
    </r>
    <r>
      <rPr>
        <b/>
        <u/>
        <sz val="10"/>
        <color theme="1"/>
        <rFont val="Arial"/>
        <family val="2"/>
      </rPr>
      <t>Anuncio de Empleo:</t>
    </r>
    <r>
      <rPr>
        <b/>
        <sz val="10"/>
        <color theme="1"/>
        <rFont val="Arial"/>
        <family val="2"/>
      </rPr>
      <t xml:space="preserve"> 
* </t>
    </r>
    <r>
      <rPr>
        <sz val="10"/>
        <color theme="1"/>
        <rFont val="Arial"/>
        <family val="2"/>
      </rPr>
      <t>(Proceso Compartido Creado)</t>
    </r>
    <r>
      <rPr>
        <b/>
        <u/>
        <sz val="10"/>
        <color theme="1"/>
        <rFont val="Arial"/>
        <family val="2"/>
      </rPr>
      <t xml:space="preserve">
</t>
    </r>
    <r>
      <rPr>
        <sz val="10"/>
        <color theme="1"/>
        <rFont val="Arial"/>
        <family val="2"/>
      </rPr>
      <t>Hacer clic en en el botón "Publicar Nuevo Anuncio de Empleo"</t>
    </r>
  </si>
  <si>
    <r>
      <rPr>
        <sz val="10"/>
        <color theme="1"/>
        <rFont val="Arial"/>
        <family val="2"/>
      </rPr>
      <t xml:space="preserve">Anuncio de Empleo en el </t>
    </r>
    <r>
      <rPr>
        <u/>
        <sz val="10"/>
        <color theme="1"/>
        <rFont val="Arial"/>
        <family val="2"/>
      </rPr>
      <t>elempleo.com - Sitio Empresarial y Bases Universitarias (Con Cuestionario)</t>
    </r>
    <r>
      <rPr>
        <sz val="10"/>
        <color theme="1"/>
        <rFont val="Arial"/>
        <family val="2"/>
      </rPr>
      <t xml:space="preserve">
Seleccionar el empleo.com (EE), Sitio Empresarial (SE) y Bases Universitarias (BU), finalmente hacer clic en el botón Siguiente</t>
    </r>
  </si>
  <si>
    <r>
      <rPr>
        <sz val="10"/>
        <color theme="1"/>
        <rFont val="Arial"/>
        <family val="2"/>
      </rPr>
      <t xml:space="preserve">Validar los campos obligatorios e Ingresar la información y finalmente hacer clic en el botón Siguiente.
</t>
    </r>
    <r>
      <rPr>
        <b/>
        <sz val="10"/>
        <color theme="1"/>
        <rFont val="Arial"/>
        <family val="2"/>
      </rPr>
      <t xml:space="preserve">Nota: </t>
    </r>
    <r>
      <rPr>
        <sz val="10"/>
        <color theme="1"/>
        <rFont val="Arial"/>
        <family val="2"/>
      </rPr>
      <t>Seleccionar Sí, de la opción ¿Desea agregar preguntas adicionales a su anuncio de empleo? (Para crear el cuetionario)</t>
    </r>
  </si>
  <si>
    <t>Visualizar la Publicación del Anuncio con la sección de "Elegir cuestionario" y dos suites (Cuestionario del empleo.com y Cuestionario propios). Adicionalmente, visualizar los botones de (Crear cuestionario, Regresar y Siguiente).</t>
  </si>
  <si>
    <t>Hacer clic en el botón "Crear cuestionario", crear el cuestionario - Tipo (Preentrevista y/o Evaluación)</t>
  </si>
  <si>
    <t>Verificar la correcta creación del cuestionario (Validar campos, Tipo de cuestionario, tipo de Preguntas).</t>
  </si>
  <si>
    <t>Seleccionar el cuestionario creado (Preentrevista y/o Evaluación) en la sección de Cuestionario propios y hacer clic en el botón siguiente</t>
  </si>
  <si>
    <t>Visualizar la Publicación de la Anuncio con la sección de "Escoger universidades" (Se visualiza las universidades configuradas). Adicionalmente, visualizar los botones de (Regresar y Siguiente).</t>
  </si>
  <si>
    <t xml:space="preserve">
Seleccionar una o varias univeridades y hacer clic en el botón siguiente
</t>
  </si>
  <si>
    <r>
      <rPr>
        <sz val="10"/>
        <color theme="1"/>
        <rFont val="Arial"/>
        <family val="2"/>
      </rPr>
      <t xml:space="preserve">Visualizar la Información de la Empresa y el detalle del Anuncio. Validar los datos ingresados al momento de crear la Anuncio sean los mismos que se muestra en el resumen. Adicionalmente, visualizar los botones de Editar y  Publicar.
</t>
    </r>
    <r>
      <rPr>
        <b/>
        <sz val="10"/>
        <color theme="1"/>
        <rFont val="Arial"/>
        <family val="2"/>
      </rPr>
      <t xml:space="preserve">Nota: </t>
    </r>
    <r>
      <rPr>
        <sz val="10"/>
        <color theme="1"/>
        <rFont val="Arial"/>
        <family val="2"/>
      </rPr>
      <t>Comprobar las Universidades seleccionadas y verificar el cuestionario creado.</t>
    </r>
  </si>
  <si>
    <t>Visualiza el Pop - Ups de confirmación con el mensaje “¿Desea publicar el Anuncio de empleo? - Si acepta la vacante empezará a salir en elempleo.com y sitio empresarial” y los botones No y Sí.</t>
  </si>
  <si>
    <t>Visualiza el Proceso de Selección con el Anuncio Creada. Comprobar en la grilla el estado del Anuncio esté Publicada.</t>
  </si>
  <si>
    <r>
      <rPr>
        <sz val="10"/>
        <color theme="1"/>
        <rFont val="Arial"/>
        <family val="2"/>
      </rPr>
      <t xml:space="preserve">Crear </t>
    </r>
    <r>
      <rPr>
        <b/>
        <u/>
        <sz val="10"/>
        <color theme="1"/>
        <rFont val="Arial"/>
        <family val="2"/>
      </rPr>
      <t>Anuncio de Empleo:</t>
    </r>
    <r>
      <rPr>
        <b/>
        <sz val="10"/>
        <color theme="1"/>
        <rFont val="Arial"/>
        <family val="2"/>
      </rPr>
      <t xml:space="preserve"> 
* </t>
    </r>
    <r>
      <rPr>
        <sz val="10"/>
        <color theme="1"/>
        <rFont val="Arial"/>
        <family val="2"/>
      </rPr>
      <t>(Proceso Compartido Creado)</t>
    </r>
    <r>
      <rPr>
        <b/>
        <u/>
        <sz val="10"/>
        <color theme="1"/>
        <rFont val="Arial"/>
        <family val="2"/>
      </rPr>
      <t xml:space="preserve">
</t>
    </r>
    <r>
      <rPr>
        <sz val="10"/>
        <color theme="1"/>
        <rFont val="Arial"/>
        <family val="2"/>
      </rPr>
      <t>Hacer clic en en el botón "Publicar Nuevo Anuncio de Empleo"</t>
    </r>
  </si>
  <si>
    <r>
      <rPr>
        <sz val="10"/>
        <color theme="1"/>
        <rFont val="Arial"/>
        <family val="2"/>
      </rPr>
      <t xml:space="preserve">Anuncio de Empleo en el </t>
    </r>
    <r>
      <rPr>
        <u/>
        <sz val="10"/>
        <color theme="1"/>
        <rFont val="Arial"/>
        <family val="2"/>
      </rPr>
      <t>elempleo.com y Bases Universitarias (Confidencial y Con Cuestionario)</t>
    </r>
    <r>
      <rPr>
        <sz val="10"/>
        <color theme="1"/>
        <rFont val="Arial"/>
        <family val="2"/>
      </rPr>
      <t xml:space="preserve">
Seleccionar el empleo.com (EE) y Bases Universitarias (BU), adicionalmente, seleccionar le check box "Confidencial" en el EE y finalmente hacer clic en el botón Siguiente</t>
    </r>
  </si>
  <si>
    <r>
      <rPr>
        <sz val="10"/>
        <color theme="1"/>
        <rFont val="Arial"/>
        <family val="2"/>
      </rPr>
      <t xml:space="preserve">Se visualiza los Datos del Anuncio de empleo que se deben diligenciar para llevar a cabo la publicación del Anuncio y los botones de (Regresar, Cancelar, Guardar y Siguiente).
</t>
    </r>
    <r>
      <rPr>
        <b/>
        <sz val="10"/>
        <color theme="1"/>
        <rFont val="Arial"/>
        <family val="2"/>
      </rPr>
      <t>Nota:</t>
    </r>
    <r>
      <rPr>
        <sz val="10"/>
        <color theme="1"/>
        <rFont val="Arial"/>
        <family val="2"/>
      </rPr>
      <t xml:space="preserve"> El campo (Radio Button) Publicar nombre de la empresa sale por defecto en "NO"</t>
    </r>
  </si>
  <si>
    <r>
      <rPr>
        <sz val="10"/>
        <color theme="1"/>
        <rFont val="Arial"/>
        <family val="2"/>
      </rPr>
      <t xml:space="preserve">Validar los campos obligatorios e Ingresar la información y finalmente hacer clic en el botón Siguiente.
</t>
    </r>
    <r>
      <rPr>
        <b/>
        <sz val="10"/>
        <color theme="1"/>
        <rFont val="Arial"/>
        <family val="2"/>
      </rPr>
      <t>Nota:</t>
    </r>
    <r>
      <rPr>
        <sz val="10"/>
        <color theme="1"/>
        <rFont val="Arial"/>
        <family val="2"/>
      </rPr>
      <t xml:space="preserve"> Seleccionar Sí, de la opción ¿Desea agregar preguntas adicionales a su Anuncio de empleo? (Para crear el cuetionario)</t>
    </r>
  </si>
  <si>
    <t>Seleccionar un cuestionario (Preentrevista y/o Evaluación) en la sección de Cuestionario propios y hacer clic en el botón siguiente</t>
  </si>
  <si>
    <t>Visualizar la Publicación del Anuncio con la sección de "Escoger universidades" (Se visualiza las universidades configuradas). Adicionalmente, visualizar los botones de (Regresar y Siguiente).</t>
  </si>
  <si>
    <r>
      <rPr>
        <sz val="10"/>
        <color theme="1"/>
        <rFont val="Arial"/>
        <family val="2"/>
      </rPr>
      <t xml:space="preserve">No se visualiza la Información de la Empresa.
Visualizar el detalle del Anuncio. Validar los datos ingresados al momento de crear el Anuncio sean los mismos que se muestra en el resumen. Adicionalmente, visualizar los botones de (Mostrar resultados, Elegir cuestionario, Publicar, Cancelar y Guardar).
</t>
    </r>
    <r>
      <rPr>
        <b/>
        <sz val="10"/>
        <color theme="1"/>
        <rFont val="Arial"/>
        <family val="2"/>
      </rPr>
      <t>Nota</t>
    </r>
    <r>
      <rPr>
        <sz val="10"/>
        <color theme="1"/>
        <rFont val="Arial"/>
        <family val="2"/>
      </rPr>
      <t>: Comprobar las Universidades seleccionadas y verificar el cuestionario creado.</t>
    </r>
  </si>
  <si>
    <r>
      <rPr>
        <sz val="10"/>
        <color theme="1"/>
        <rFont val="Arial"/>
        <family val="2"/>
      </rPr>
      <t xml:space="preserve">Crear </t>
    </r>
    <r>
      <rPr>
        <b/>
        <u/>
        <sz val="10"/>
        <color theme="1"/>
        <rFont val="Arial"/>
        <family val="2"/>
      </rPr>
      <t>Anuncio de Empleo:</t>
    </r>
    <r>
      <rPr>
        <b/>
        <sz val="10"/>
        <color theme="1"/>
        <rFont val="Arial"/>
        <family val="2"/>
      </rPr>
      <t xml:space="preserve"> 
* </t>
    </r>
    <r>
      <rPr>
        <sz val="10"/>
        <color theme="1"/>
        <rFont val="Arial"/>
        <family val="2"/>
      </rPr>
      <t>(Proceso Compartido Creado)</t>
    </r>
    <r>
      <rPr>
        <b/>
        <u/>
        <sz val="10"/>
        <color theme="1"/>
        <rFont val="Arial"/>
        <family val="2"/>
      </rPr>
      <t xml:space="preserve">
</t>
    </r>
    <r>
      <rPr>
        <sz val="10"/>
        <color theme="1"/>
        <rFont val="Arial"/>
        <family val="2"/>
      </rPr>
      <t>Hacer clic en en el botón "Publicar Nuevo Anuncio de Empleo"</t>
    </r>
  </si>
  <si>
    <r>
      <rPr>
        <sz val="10"/>
        <color theme="1"/>
        <rFont val="Arial"/>
        <family val="2"/>
      </rPr>
      <t xml:space="preserve">Anuncio de Empleo en el </t>
    </r>
    <r>
      <rPr>
        <u/>
        <sz val="10"/>
        <color theme="1"/>
        <rFont val="Arial"/>
        <family val="2"/>
      </rPr>
      <t>elempleo.com y Bases Universitarias (NO Confidencial)</t>
    </r>
    <r>
      <rPr>
        <sz val="10"/>
        <color theme="1"/>
        <rFont val="Arial"/>
        <family val="2"/>
      </rPr>
      <t xml:space="preserve">
Seleccionar el empleo.com (EE) y Bases Universitarias (BU), adicionalmente, hacer clic en el botón Siguiente</t>
    </r>
  </si>
  <si>
    <r>
      <rPr>
        <sz val="10"/>
        <color theme="1"/>
        <rFont val="Arial"/>
        <family val="2"/>
      </rPr>
      <t xml:space="preserve">Visualizar la Información de la Empresa y el detalle del Anuncio. Validar los datos ingresados al momento de crear el Anuncio sean los mismos que se muestra en el resumen. Adicionalmente, visualizar los botones de (Editar y Publicar).
</t>
    </r>
    <r>
      <rPr>
        <b/>
        <sz val="10"/>
        <color theme="1"/>
        <rFont val="Arial"/>
        <family val="2"/>
      </rPr>
      <t>Nota:</t>
    </r>
    <r>
      <rPr>
        <sz val="10"/>
        <color theme="1"/>
        <rFont val="Arial"/>
        <family val="2"/>
      </rPr>
      <t xml:space="preserve"> Comprobar las Universidades seleccionadas y verificar el cuestionario creado.</t>
    </r>
  </si>
  <si>
    <r>
      <rPr>
        <sz val="10"/>
        <color theme="1"/>
        <rFont val="Arial"/>
        <family val="2"/>
      </rPr>
      <t xml:space="preserve">Crear </t>
    </r>
    <r>
      <rPr>
        <b/>
        <u/>
        <sz val="10"/>
        <color theme="1"/>
        <rFont val="Arial"/>
        <family val="2"/>
      </rPr>
      <t>Anuncio de Empleo:</t>
    </r>
    <r>
      <rPr>
        <b/>
        <sz val="10"/>
        <color theme="1"/>
        <rFont val="Arial"/>
        <family val="2"/>
      </rPr>
      <t xml:space="preserve"> 
* </t>
    </r>
    <r>
      <rPr>
        <sz val="10"/>
        <color theme="1"/>
        <rFont val="Arial"/>
        <family val="2"/>
      </rPr>
      <t>(Proceso Compartido Creado)</t>
    </r>
    <r>
      <rPr>
        <b/>
        <u/>
        <sz val="10"/>
        <color theme="1"/>
        <rFont val="Arial"/>
        <family val="2"/>
      </rPr>
      <t xml:space="preserve">
</t>
    </r>
    <r>
      <rPr>
        <sz val="10"/>
        <color theme="1"/>
        <rFont val="Arial"/>
        <family val="2"/>
      </rPr>
      <t>Hacer clic en en el botón "Publicar Nuevo Anuncio de Empleo"</t>
    </r>
  </si>
  <si>
    <r>
      <rPr>
        <sz val="10"/>
        <color theme="1"/>
        <rFont val="Arial"/>
        <family val="2"/>
      </rPr>
      <t xml:space="preserve">Anuncio de Empleo en el </t>
    </r>
    <r>
      <rPr>
        <u/>
        <sz val="10"/>
        <color theme="1"/>
        <rFont val="Arial"/>
        <family val="2"/>
      </rPr>
      <t>elempleo.com - Sitio Empresarial y Bases Universitarias</t>
    </r>
    <r>
      <rPr>
        <sz val="10"/>
        <color theme="1"/>
        <rFont val="Arial"/>
        <family val="2"/>
      </rPr>
      <t xml:space="preserve">
Seleccionar el empleo.com (EE), Sitio Empresarial (SE) y Bases Universitarias (BU), finalmente hacer clic en el botón Siguiente</t>
    </r>
  </si>
  <si>
    <r>
      <rPr>
        <sz val="10"/>
        <color theme="1"/>
        <rFont val="Arial"/>
        <family val="2"/>
      </rPr>
      <t xml:space="preserve">Visualizar la Información de la Empresa y el detalle del Anuncio. Validar los datos ingresados al momento de crear el Anuncio sean los mismos que se muestra en el resumen. Adicionalmente, visualizar los botones de (Editar y Publicar).
</t>
    </r>
    <r>
      <rPr>
        <b/>
        <sz val="10"/>
        <color theme="1"/>
        <rFont val="Arial"/>
        <family val="2"/>
      </rPr>
      <t>Nota:</t>
    </r>
    <r>
      <rPr>
        <sz val="10"/>
        <color theme="1"/>
        <rFont val="Arial"/>
        <family val="2"/>
      </rPr>
      <t xml:space="preserve"> Comprobar las Universidades seleccionadas y verificar el cuestionario creado.</t>
    </r>
  </si>
  <si>
    <t xml:space="preserve"> Búsqueda de candidatos</t>
  </si>
  <si>
    <r>
      <rPr>
        <sz val="10"/>
        <color theme="1"/>
        <rFont val="Arial"/>
        <family val="2"/>
      </rPr>
      <t xml:space="preserve">Búsqueda Candidatos (Currículo):
Hacer clic en el botón Búscar Candidatos y/o en el menu desplegar la opción de Proceso de selección y hacer clic en la opción de búsqueda de Currículo.
</t>
    </r>
    <r>
      <rPr>
        <b/>
        <sz val="10"/>
        <color theme="1"/>
        <rFont val="Arial"/>
        <family val="2"/>
      </rPr>
      <t>NOTA:</t>
    </r>
    <r>
      <rPr>
        <sz val="10"/>
        <color theme="1"/>
        <rFont val="Arial"/>
        <family val="2"/>
      </rPr>
      <t xml:space="preserve"> También se puede seleccionar un proceso de selección y realizar la búsqueda de Currículo.</t>
    </r>
  </si>
  <si>
    <t>Se visualiza el formulario "Búsqueda de Currículo", con las pestañas de (Búsqueda rápida, Búsqueda avanzada, Búsqueda por persona y Búsqueda en base propia) y sus respectivos filtros de búsqueda.</t>
  </si>
  <si>
    <r>
      <rPr>
        <b/>
        <sz val="10"/>
        <color theme="1"/>
        <rFont val="Arial"/>
        <family val="2"/>
      </rPr>
      <t>BUSQUEDA RAPIDA:</t>
    </r>
    <r>
      <rPr>
        <sz val="10"/>
        <color theme="1"/>
        <rFont val="Arial"/>
        <family val="2"/>
      </rPr>
      <t xml:space="preserve">
Ingresar nombre de la búsqueda y seleccionar un proceso de selección, adicionalmente, realizar los filtros de búsqueda disponible en este formulario y finalmente hacer clic en el botón Buscar
</t>
    </r>
    <r>
      <rPr>
        <b/>
        <sz val="10"/>
        <color theme="1"/>
        <rFont val="Arial"/>
        <family val="2"/>
      </rPr>
      <t>NOTA:</t>
    </r>
    <r>
      <rPr>
        <sz val="10"/>
        <color theme="1"/>
        <rFont val="Arial"/>
        <family val="2"/>
      </rPr>
      <t xml:space="preserve"> Comprobar que los criterios seleccionados se visualice en la caja de text área.</t>
    </r>
  </si>
  <si>
    <t>Visualizar los resultados de la búsqueda en una grilla con las columnas (Nombre, Profesión, Área, Cantón, Edad y Experiencia en el Puesto (Años)) y los botones de Preseleccionar, Preseleccionar en otro proceso y Descartar.
Adicionalmente, comprobar los resultados arrojados dependiendo de los criterios seleccionados.</t>
  </si>
  <si>
    <r>
      <rPr>
        <u/>
        <sz val="10"/>
        <color theme="1"/>
        <rFont val="Arial"/>
        <family val="2"/>
      </rPr>
      <t xml:space="preserve">Validar filtros secundarios (Criterios Seleccionados):
</t>
    </r>
    <r>
      <rPr>
        <u/>
        <sz val="10"/>
        <color theme="1"/>
        <rFont val="Arial"/>
        <family val="2"/>
      </rPr>
      <t>Desplegar y realizar los filtros disponibles</t>
    </r>
  </si>
  <si>
    <t>Comprobar la cantidad y datos que corresponda a los filtros seleccionados.</t>
  </si>
  <si>
    <r>
      <rPr>
        <u/>
        <sz val="10"/>
        <color theme="1"/>
        <rFont val="Arial"/>
        <family val="2"/>
      </rPr>
      <t xml:space="preserve">Refinar búsqueda:
</t>
    </r>
    <r>
      <rPr>
        <u/>
        <sz val="10"/>
        <color theme="1"/>
        <rFont val="Arial"/>
        <family val="2"/>
      </rPr>
      <t>Hacer clic en el botón Refinar búsqueda</t>
    </r>
  </si>
  <si>
    <t>Se re- direcciona a la página inicial del formulario "Búsqueda Currículo"</t>
  </si>
  <si>
    <t>Hacer nuevamente la búsqueda con otros criterios</t>
  </si>
  <si>
    <t>Verificar los resultados arrojados</t>
  </si>
  <si>
    <r>
      <rPr>
        <b/>
        <sz val="10"/>
        <color theme="1"/>
        <rFont val="Arial"/>
        <family val="2"/>
      </rPr>
      <t>BUSQUEDA AVANZADA:</t>
    </r>
    <r>
      <rPr>
        <sz val="10"/>
        <color theme="1"/>
        <rFont val="Arial"/>
        <family val="2"/>
      </rPr>
      <t xml:space="preserve">
Realizar los filtros de búsqueda disponible en este formulario y finalmente hacer clic en el botón Buscar
</t>
    </r>
    <r>
      <rPr>
        <b/>
        <sz val="10"/>
        <color theme="1"/>
        <rFont val="Arial"/>
        <family val="2"/>
      </rPr>
      <t>NOTA:</t>
    </r>
    <r>
      <rPr>
        <sz val="10"/>
        <color theme="1"/>
        <rFont val="Arial"/>
        <family val="2"/>
      </rPr>
      <t xml:space="preserve"> Comprobar que los criterios seleccionados se visualice en la caja de text área.</t>
    </r>
  </si>
  <si>
    <r>
      <rPr>
        <u/>
        <sz val="10"/>
        <color theme="1"/>
        <rFont val="Arial"/>
        <family val="2"/>
      </rPr>
      <t xml:space="preserve">Validar acciones de la grilla:
</t>
    </r>
    <r>
      <rPr>
        <u/>
        <sz val="10"/>
        <color theme="1"/>
        <rFont val="Arial"/>
        <family val="2"/>
      </rPr>
      <t xml:space="preserve">Hacer clic en los números de la paginación y hacer clic en la funcionalidad de ordenamiento de las columnas de la grilla </t>
    </r>
  </si>
  <si>
    <t>Comprobar el correcto funcionamiento de las acciones.</t>
  </si>
  <si>
    <r>
      <rPr>
        <u/>
        <sz val="10"/>
        <color theme="1"/>
        <rFont val="Arial"/>
        <family val="2"/>
      </rPr>
      <t xml:space="preserve">Refinar búsqueda:
</t>
    </r>
    <r>
      <rPr>
        <u/>
        <sz val="10"/>
        <color theme="1"/>
        <rFont val="Arial"/>
        <family val="2"/>
      </rPr>
      <t>Hacer clic en el botón Refinar búsqueda</t>
    </r>
  </si>
  <si>
    <r>
      <rPr>
        <b/>
        <sz val="10"/>
        <color theme="1"/>
        <rFont val="Arial"/>
        <family val="2"/>
      </rPr>
      <t>BUSQUEDA POR PERSONA:</t>
    </r>
    <r>
      <rPr>
        <sz val="10"/>
        <color theme="1"/>
        <rFont val="Arial"/>
        <family val="2"/>
      </rPr>
      <t xml:space="preserve">
Realizar los filtros de búsqueda disponible en este formulario y finalmente hacer clic en el botón Buscar
</t>
    </r>
    <r>
      <rPr>
        <b/>
        <sz val="10"/>
        <color theme="1"/>
        <rFont val="Arial"/>
        <family val="2"/>
      </rPr>
      <t>NOTA:</t>
    </r>
    <r>
      <rPr>
        <sz val="10"/>
        <color theme="1"/>
        <rFont val="Arial"/>
        <family val="2"/>
      </rPr>
      <t xml:space="preserve"> Comprobar que los criterios seleccionados se visualice en la caja de text área.</t>
    </r>
  </si>
  <si>
    <r>
      <rPr>
        <u/>
        <sz val="10"/>
        <color theme="1"/>
        <rFont val="Arial"/>
        <family val="2"/>
      </rPr>
      <t xml:space="preserve">Validar acciones de la grilla:
</t>
    </r>
    <r>
      <rPr>
        <u/>
        <sz val="10"/>
        <color theme="1"/>
        <rFont val="Arial"/>
        <family val="2"/>
      </rPr>
      <t xml:space="preserve">Hacer clic en los números de la paginación y hacer clic en la funcionalidad de ordenamiento de las columnas de la grilla </t>
    </r>
  </si>
  <si>
    <r>
      <rPr>
        <u/>
        <sz val="10"/>
        <color theme="1"/>
        <rFont val="Arial"/>
        <family val="2"/>
      </rPr>
      <t xml:space="preserve">Refinar búsqueda:
</t>
    </r>
    <r>
      <rPr>
        <u/>
        <sz val="10"/>
        <color theme="1"/>
        <rFont val="Arial"/>
        <family val="2"/>
      </rPr>
      <t>Hacer clic en el botón Refinar búsqueda</t>
    </r>
  </si>
  <si>
    <r>
      <rPr>
        <b/>
        <u/>
        <sz val="10"/>
        <color theme="1"/>
        <rFont val="Arial"/>
        <family val="2"/>
      </rPr>
      <t>Agendar Entrevista:</t>
    </r>
    <r>
      <rPr>
        <sz val="10"/>
        <color theme="1"/>
        <rFont val="Arial"/>
        <family val="2"/>
      </rPr>
      <t xml:space="preserve">
Seleccionar un usuario de la grilla e ingresar al detalle de la HV</t>
    </r>
  </si>
  <si>
    <t>Visiualizar el detalle de la HV, con las pestañas de (Detalle, Preentrevista, Evaluaciones, Entrevista, Referenciaciones y Video)</t>
  </si>
  <si>
    <t>Seleccionar una pestaña (Preentrevista, Evaluaciones y/o Entrevista) y hacer clic el el botón Agendar</t>
  </si>
  <si>
    <t>Se visualiza el calendario "Administrar Agenda".</t>
  </si>
  <si>
    <t>Seleccionar una fecha y hora</t>
  </si>
  <si>
    <t>Comprobar el Pop - Ups de "Detalle del Evento" con los campos de (Proceso de Selección, Tipo de Evento, Fecha - Inicio/Fin, Candidatos, Seleccionados) y los botones de Cancelar y Agendar.</t>
  </si>
  <si>
    <t>Seleccionar un Proceso de selección, Tipo de entrevista, igresar la fecha de inicio y fin, seleccionar el Candidato  y finalmente hacer clic en el botón Agendar</t>
  </si>
  <si>
    <t xml:space="preserve">Comprobar el calendario que se visualice la agenda que se realizó. </t>
  </si>
  <si>
    <r>
      <rPr>
        <u/>
        <sz val="10"/>
        <color theme="1"/>
        <rFont val="Arial"/>
        <family val="2"/>
      </rPr>
      <t>Correo de pruebas - Notificación:</t>
    </r>
    <r>
      <rPr>
        <sz val="10"/>
        <color theme="1"/>
        <rFont val="Arial"/>
        <family val="2"/>
      </rPr>
      <t xml:space="preserve">
- Ingresar al correo del notificación de pruebas (UAT)</t>
    </r>
  </si>
  <si>
    <t>Verificar el correo de notificación con el msn "Tiene una entrevista de trabajo".</t>
  </si>
  <si>
    <t>Detalle Proceso de Selección</t>
  </si>
  <si>
    <r>
      <rPr>
        <b/>
        <u/>
        <sz val="10"/>
        <color theme="1"/>
        <rFont val="Arial"/>
        <family val="2"/>
      </rPr>
      <t>Detalle Anuncio de Empleo:</t>
    </r>
    <r>
      <rPr>
        <sz val="10"/>
        <color theme="1"/>
        <rFont val="Arial"/>
        <family val="2"/>
      </rPr>
      <t xml:space="preserve">
Ingresar a un proceso de selección y selecionar un Anuncio de Empleo</t>
    </r>
  </si>
  <si>
    <t>Comprobar los datos del anuncio con los botones de (Filtrar candidatos aplicantes, Ver Anuncio, Ver estadísticas, Replublicar y Eliminar), adicionalmente, visualizar la grilla de "Candidatos Potenciales" y los botones de Preseleccionar, Descartar y Volver.</t>
  </si>
  <si>
    <r>
      <rPr>
        <u/>
        <sz val="10"/>
        <color theme="1"/>
        <rFont val="Arial"/>
        <family val="2"/>
      </rPr>
      <t xml:space="preserve">Listar los candidatos aplicantes a al Anuncio:
</t>
    </r>
    <r>
      <rPr>
        <b/>
        <sz val="10"/>
        <color theme="1"/>
        <rFont val="Arial"/>
        <family val="2"/>
      </rPr>
      <t>Preseleccionar</t>
    </r>
    <r>
      <rPr>
        <sz val="10"/>
        <color theme="1"/>
        <rFont val="Arial"/>
        <family val="2"/>
      </rPr>
      <t xml:space="preserve"> uno o más candidatos</t>
    </r>
  </si>
  <si>
    <t>Verificar que se haya preseleccionado el (os) candidatos en la columna de Estado en la grilla</t>
  </si>
  <si>
    <t>Ingresar a una HV Preseleccionada</t>
  </si>
  <si>
    <t>Visualizar el detalle de la Currículo</t>
  </si>
  <si>
    <r>
      <rPr>
        <b/>
        <sz val="10"/>
        <color theme="1"/>
        <rFont val="Arial"/>
        <family val="2"/>
      </rPr>
      <t>Seleccionar:</t>
    </r>
    <r>
      <rPr>
        <sz val="10"/>
        <color theme="1"/>
        <rFont val="Arial"/>
        <family val="2"/>
      </rPr>
      <t xml:space="preserve">
En el detalle de la HV, hacer clic en el botón Seleccionar</t>
    </r>
  </si>
  <si>
    <t>Comprobar que el candidato se haya seleccionado</t>
  </si>
  <si>
    <r>
      <rPr>
        <u/>
        <sz val="10"/>
        <color theme="1"/>
        <rFont val="Arial"/>
        <family val="2"/>
      </rPr>
      <t xml:space="preserve">Listar los candidatos aplicantes al anuncio:
</t>
    </r>
    <r>
      <rPr>
        <b/>
        <sz val="10"/>
        <color theme="1"/>
        <rFont val="Arial"/>
        <family val="2"/>
      </rPr>
      <t>Descartar</t>
    </r>
    <r>
      <rPr>
        <sz val="10"/>
        <color theme="1"/>
        <rFont val="Arial"/>
        <family val="2"/>
      </rPr>
      <t xml:space="preserve"> uno o más candidatos
</t>
    </r>
    <r>
      <rPr>
        <b/>
        <sz val="10"/>
        <color theme="1"/>
        <rFont val="Arial"/>
        <family val="2"/>
      </rPr>
      <t xml:space="preserve">NOTA: </t>
    </r>
    <r>
      <rPr>
        <sz val="10"/>
        <color theme="1"/>
        <rFont val="Arial"/>
        <family val="2"/>
      </rPr>
      <t>Realizar esta acción de las dos formas (Detalle Proceso y Detalle HV)</t>
    </r>
  </si>
  <si>
    <t>Verificar que se haya Desccartado el (os) candidatos en la columna de Estado en la grilla</t>
  </si>
  <si>
    <r>
      <rPr>
        <u/>
        <sz val="10"/>
        <color theme="1"/>
        <rFont val="Arial"/>
        <family val="2"/>
      </rPr>
      <t xml:space="preserve">Listar los candidatos aplicantes al anuncio:
</t>
    </r>
    <r>
      <rPr>
        <b/>
        <sz val="10"/>
        <color theme="1"/>
        <rFont val="Arial"/>
        <family val="2"/>
      </rPr>
      <t>Vincular Candidato Externo</t>
    </r>
    <r>
      <rPr>
        <sz val="10"/>
        <color theme="1"/>
        <rFont val="Arial"/>
        <family val="2"/>
      </rPr>
      <t>s
Hacer clic en el Link " Vincular candidatos externos"</t>
    </r>
  </si>
  <si>
    <t>Visualizar el formulario de "Candidatos externos" con los botones (Volver y Guardar)</t>
  </si>
  <si>
    <t>Ingresar los datos al formulario y hacer clc en el botón Guardar</t>
  </si>
  <si>
    <t>Verificar que se haya agregado el candidato externo en la grilla</t>
  </si>
  <si>
    <r>
      <rPr>
        <u/>
        <sz val="10"/>
        <color theme="1"/>
        <rFont val="Arial"/>
        <family val="2"/>
      </rPr>
      <t>Correo de pruebas - Notificación:</t>
    </r>
    <r>
      <rPr>
        <sz val="10"/>
        <color theme="1"/>
        <rFont val="Arial"/>
        <family val="2"/>
      </rPr>
      <t xml:space="preserve">
- Ingresar al correo del notificación de pruebas (UAT)</t>
    </r>
  </si>
  <si>
    <t>Verificar el correo de notificación con el msn "Regístrese en elempleo.com" y el vínculo de EE.</t>
  </si>
  <si>
    <r>
      <rPr>
        <b/>
        <u/>
        <sz val="10"/>
        <color theme="1"/>
        <rFont val="Arial"/>
        <family val="2"/>
      </rPr>
      <t>Detalle - Currículo:</t>
    </r>
    <r>
      <rPr>
        <sz val="10"/>
        <color theme="1"/>
        <rFont val="Arial"/>
        <family val="2"/>
      </rPr>
      <t xml:space="preserve">
Ingresar al detalle de una HV</t>
    </r>
  </si>
  <si>
    <t>Visualizar la HV con todas sus características (Validar formularios adicionales)</t>
  </si>
  <si>
    <r>
      <rPr>
        <b/>
        <u/>
        <sz val="10"/>
        <color theme="1"/>
        <rFont val="Arial"/>
        <family val="2"/>
      </rPr>
      <t>Verificar Portafolio:</t>
    </r>
    <r>
      <rPr>
        <sz val="10"/>
        <color theme="1"/>
        <rFont val="Arial"/>
        <family val="2"/>
      </rPr>
      <t xml:space="preserve">
Hacer clic en la url, imagen o documento. Ubicado en la sección de Portafolio (Pie de Página  - Detalle HV)</t>
    </r>
  </si>
  <si>
    <t>Comprobar la correcta visualización de Portafolio</t>
  </si>
  <si>
    <r>
      <rPr>
        <b/>
        <u/>
        <sz val="10"/>
        <color theme="1"/>
        <rFont val="Arial"/>
        <family val="2"/>
      </rPr>
      <t>Agregar Comentarios:</t>
    </r>
    <r>
      <rPr>
        <sz val="10"/>
        <color theme="1"/>
        <rFont val="Arial"/>
        <family val="2"/>
      </rPr>
      <t xml:space="preserve">
Ingresar comentarios. Ubicado en la sección de Navegación y comentarios (Caja derecha  - Detalle HV)</t>
    </r>
  </si>
  <si>
    <t>Verificar el comentario ingresado</t>
  </si>
  <si>
    <t>Hacer clic en el botón Ver todos</t>
  </si>
  <si>
    <t>Se visualiza la grilla de "Administrar comentarios"</t>
  </si>
  <si>
    <r>
      <rPr>
        <b/>
        <u/>
        <sz val="10"/>
        <color theme="1"/>
        <rFont val="Arial"/>
        <family val="2"/>
      </rPr>
      <t>Agregar Comentarios - Desde la Grilla:</t>
    </r>
    <r>
      <rPr>
        <sz val="10"/>
        <color theme="1"/>
        <rFont val="Arial"/>
        <family val="2"/>
      </rPr>
      <t xml:space="preserve">
Hacer clic en el botón (Agregar comentario) e ingresar comentario y finalmente hacer clic en el botón Aceptar</t>
    </r>
  </si>
  <si>
    <t>Verificar el comentario ingresado (Desde la grilla)</t>
  </si>
  <si>
    <r>
      <rPr>
        <b/>
        <u/>
        <sz val="10"/>
        <color theme="1"/>
        <rFont val="Arial"/>
        <family val="2"/>
      </rPr>
      <t>Eliminar Comentario - Desde la Grilla:</t>
    </r>
    <r>
      <rPr>
        <sz val="10"/>
        <color theme="1"/>
        <rFont val="Arial"/>
        <family val="2"/>
      </rPr>
      <t xml:space="preserve">
Seleccionar uno o varios comentarios y hacer clic en el botón Eliminar</t>
    </r>
  </si>
  <si>
    <t>Verificar la eliminación del comentario ingresado</t>
  </si>
  <si>
    <r>
      <rPr>
        <b/>
        <u/>
        <sz val="10"/>
        <color theme="1"/>
        <rFont val="Arial"/>
        <family val="2"/>
      </rPr>
      <t>Imprimir y Descargar PDF de la HV:</t>
    </r>
    <r>
      <rPr>
        <sz val="10"/>
        <color theme="1"/>
        <rFont val="Arial"/>
        <family val="2"/>
      </rPr>
      <t xml:space="preserve">
Realizar las funcionalidades de "Imprimir y Descargar PDF"</t>
    </r>
  </si>
  <si>
    <t>Comprobar que se realice la impresión de la HV - Completa (Con foto-Con texto)</t>
  </si>
  <si>
    <t>Comprobar que se realice la impresión de la HV - (Sin texto-Con foto)</t>
  </si>
  <si>
    <r>
      <rPr>
        <b/>
        <u/>
        <sz val="10"/>
        <color theme="1"/>
        <rFont val="Arial"/>
        <family val="2"/>
      </rPr>
      <t>Crear Cuestionario:</t>
    </r>
    <r>
      <rPr>
        <sz val="10"/>
        <color theme="1"/>
        <rFont val="Arial"/>
        <family val="2"/>
      </rPr>
      <t xml:space="preserve">
Hacer clic en la pestaña "Cuestionario" y finalmente hacer clic en el botón Crear prentevista</t>
    </r>
  </si>
  <si>
    <t>Visualizar el formulario de "Crear cuestionario"</t>
  </si>
  <si>
    <t>Ingresar el nombre del cuestionario, seleccionar el tipo de cuestionario "Preentrevista", crear o asignar el tema y finalmente hacer clic en el botón Crear cuestionario. Adicionalmente, crear las preguntas (Abierta/Cerrada) - Mínimo 3 preguntas de C/U</t>
  </si>
  <si>
    <t>Verificar la correcta creación del cuestionario (Validar campos, Tipo de cuestionario, tipo de Preguntas)</t>
  </si>
  <si>
    <r>
      <rPr>
        <b/>
        <sz val="10"/>
        <color theme="1"/>
        <rFont val="Arial"/>
        <family val="2"/>
      </rPr>
      <t>Aplicar a Cuestionario</t>
    </r>
    <r>
      <rPr>
        <sz val="10"/>
        <color theme="1"/>
        <rFont val="Arial"/>
        <family val="2"/>
      </rPr>
      <t xml:space="preserve">
Buscar la preentrevista creada y Aplicar directamente</t>
    </r>
  </si>
  <si>
    <t>Visualizar y ejecutar la Preentrevista y hacer clic en el botón Finalizar preentrevista</t>
  </si>
  <si>
    <r>
      <rPr>
        <b/>
        <sz val="10"/>
        <color theme="1"/>
        <rFont val="Arial"/>
        <family val="2"/>
      </rPr>
      <t>Ver Resultados de Cuestionario</t>
    </r>
    <r>
      <rPr>
        <sz val="10"/>
        <color theme="1"/>
        <rFont val="Arial"/>
        <family val="2"/>
      </rPr>
      <t xml:space="preserve">
Hacer clic en el icono de Ver resultados</t>
    </r>
  </si>
  <si>
    <t>Visualizar la Preentrevista y hacer clic en el botón Finalizar</t>
  </si>
  <si>
    <r>
      <rPr>
        <b/>
        <u/>
        <sz val="10"/>
        <color theme="1"/>
        <rFont val="Arial"/>
        <family val="2"/>
      </rPr>
      <t>Crear Evaluación:</t>
    </r>
    <r>
      <rPr>
        <sz val="10"/>
        <color theme="1"/>
        <rFont val="Arial"/>
        <family val="2"/>
      </rPr>
      <t xml:space="preserve">
Hacer clic en la pestaña "Evaluaciones" y finalmente hacer clic en el botón Crear evaluación</t>
    </r>
  </si>
  <si>
    <t>Ingresar el nombre del cuestionario, seleccionar el tipo de cuestionario "Evaluación", crear o asignar el tema y finalmente hacer clic en el botón Crear cuestionario. Adicionalmente, crear las preguntas (Abierta/Cerrada) - Mínimo 3 preguntas de C/U</t>
  </si>
  <si>
    <r>
      <rPr>
        <b/>
        <sz val="10"/>
        <color theme="1"/>
        <rFont val="Arial"/>
        <family val="2"/>
      </rPr>
      <t>Aplicar a Evaluación</t>
    </r>
    <r>
      <rPr>
        <sz val="10"/>
        <color theme="1"/>
        <rFont val="Arial"/>
        <family val="2"/>
      </rPr>
      <t xml:space="preserve">
Buscar la evaluación creada y Aplicar directamente</t>
    </r>
  </si>
  <si>
    <t>Visualizar y ejecutar la evaluación y hacer clic en el botón Finalizar evaluación</t>
  </si>
  <si>
    <r>
      <rPr>
        <b/>
        <sz val="10"/>
        <color theme="1"/>
        <rFont val="Arial"/>
        <family val="2"/>
      </rPr>
      <t>Ver Resultados de Evaluación</t>
    </r>
    <r>
      <rPr>
        <sz val="10"/>
        <color theme="1"/>
        <rFont val="Arial"/>
        <family val="2"/>
      </rPr>
      <t xml:space="preserve">
Hacer clic en el icono de Ver resultados</t>
    </r>
  </si>
  <si>
    <t>Visualizar la Evaluación y hacer clic en el botón Finalizar</t>
  </si>
  <si>
    <r>
      <rPr>
        <b/>
        <u/>
        <sz val="10"/>
        <color theme="1"/>
        <rFont val="Arial"/>
        <family val="2"/>
      </rPr>
      <t>Agendar Entrevista:</t>
    </r>
    <r>
      <rPr>
        <sz val="10"/>
        <color theme="1"/>
        <rFont val="Arial"/>
        <family val="2"/>
      </rPr>
      <t xml:space="preserve">
Hacer clic en la pestaña "Entrevista" y finalmente hacer clic en el botón Agendar</t>
    </r>
  </si>
  <si>
    <t>Visualizar el calendario de "Administrar Agenda"</t>
  </si>
  <si>
    <r>
      <rPr>
        <u/>
        <sz val="10"/>
        <color theme="1"/>
        <rFont val="Arial"/>
        <family val="2"/>
      </rPr>
      <t>Correo de pruebas - Notificación:</t>
    </r>
    <r>
      <rPr>
        <sz val="10"/>
        <color theme="1"/>
        <rFont val="Arial"/>
        <family val="2"/>
      </rPr>
      <t xml:space="preserve">
- Ingresar al correo del notificación de pruebas (UAT)</t>
    </r>
  </si>
  <si>
    <r>
      <rPr>
        <b/>
        <sz val="10"/>
        <color theme="1"/>
        <rFont val="Arial"/>
        <family val="2"/>
      </rPr>
      <t>Aplicar a Entrevista</t>
    </r>
    <r>
      <rPr>
        <sz val="10"/>
        <color theme="1"/>
        <rFont val="Arial"/>
        <family val="2"/>
      </rPr>
      <t xml:space="preserve">
Seleccionar la entrevista "Informe de entrevista" y Aplicar directamente</t>
    </r>
  </si>
  <si>
    <t>Visualizar y ejecutar la entrevista y hacer clic en el botón Guardar</t>
  </si>
  <si>
    <r>
      <rPr>
        <b/>
        <sz val="10"/>
        <color theme="1"/>
        <rFont val="Arial"/>
        <family val="2"/>
      </rPr>
      <t>Ver Resultados de Entrevista</t>
    </r>
    <r>
      <rPr>
        <sz val="10"/>
        <color theme="1"/>
        <rFont val="Arial"/>
        <family val="2"/>
      </rPr>
      <t xml:space="preserve">
Hacer clic en el icono de Ver resultados</t>
    </r>
  </si>
  <si>
    <t>Visualizar los resultados de la Entrevista y hacer clic en el botón Volver</t>
  </si>
  <si>
    <r>
      <rPr>
        <b/>
        <u/>
        <sz val="10"/>
        <color theme="1"/>
        <rFont val="Arial"/>
        <family val="2"/>
      </rPr>
      <t>Aplicar a Referenciaciones:</t>
    </r>
    <r>
      <rPr>
        <sz val="10"/>
        <color theme="1"/>
        <rFont val="Arial"/>
        <family val="2"/>
      </rPr>
      <t xml:space="preserve">
Hacer clic en la pestaña "Referenciaciones" y finalmente hacer clic en icono de Aplicar directamente, de la referenciación "Control y verificación de referencias"</t>
    </r>
  </si>
  <si>
    <t>Visualizar y ejecutar la Referenciación y hacer clic en el botón Guardar</t>
  </si>
  <si>
    <r>
      <rPr>
        <b/>
        <sz val="10"/>
        <color theme="1"/>
        <rFont val="Arial"/>
        <family val="2"/>
      </rPr>
      <t>Ver Resultados de Referenciaciones</t>
    </r>
    <r>
      <rPr>
        <sz val="10"/>
        <color theme="1"/>
        <rFont val="Arial"/>
        <family val="2"/>
      </rPr>
      <t xml:space="preserve">
Hacer clic en el icono de Ver resultados</t>
    </r>
  </si>
  <si>
    <t>Visualizar la Referenciación y hacer clic en el botón Volver</t>
  </si>
  <si>
    <r>
      <rPr>
        <b/>
        <u/>
        <sz val="10"/>
        <color theme="1"/>
        <rFont val="Arial"/>
        <family val="2"/>
      </rPr>
      <t>Descargar Prueba PDA Empresas:</t>
    </r>
    <r>
      <rPr>
        <sz val="10"/>
        <color theme="1"/>
        <rFont val="Arial"/>
        <family val="2"/>
      </rPr>
      <t xml:space="preserve">
Realizar scroll down hasta las grillas de los candidatos Preseleccionados y Seleccionados y dar clic en el icono de descargar         (El usuario debió ser preseleccionado o seleccionado anteriormente)</t>
    </r>
  </si>
  <si>
    <t>El sistema debe validar: Si la empresa NO cuenta con Créditos se desplegará un mensaje al usuario "tipo ligthbox"   Indicándole al usuario que no cuenta créditos para descargar pruebas, pero que si puede enviar. Se le informa al usuario la manera en que puede adquirir nuevos créditos y botón "Aceptar "lo mantiene en la pantalla de proceso de selección y no le permite descargar los resultados.</t>
  </si>
  <si>
    <r>
      <rPr>
        <sz val="10"/>
        <color theme="1"/>
        <rFont val="Arial"/>
        <family val="2"/>
      </rPr>
      <t xml:space="preserve">El sistema debe validar: Si la empresa SI cuenta con Créditos se desplegará un mensaje al usuario "tipo ligthbox" indicándole al usuario la cantidad de créditos que posee, e invitándolo a ver el detalle de la cuenta junto con un link y botón "Aceptar " realiza las siguientes tareas:
</t>
    </r>
    <r>
      <rPr>
        <b/>
        <sz val="10"/>
        <color theme="1"/>
        <rFont val="Arial"/>
        <family val="2"/>
      </rPr>
      <t xml:space="preserve">- </t>
    </r>
    <r>
      <rPr>
        <sz val="10"/>
        <color theme="1"/>
        <rFont val="Arial"/>
        <family val="2"/>
      </rPr>
      <t xml:space="preserve">Descargar la prueba en formato PDF
- El servicio de PDA descontarán de la sub-base el crédito 
- Se actualizará el estado del cuenta del  usuario empresa
- Solo se descontará el crédito una sola VEZ y será en la primera descarga
</t>
    </r>
  </si>
  <si>
    <t>El sistema debe validar si: el saldo del cupo  de créditos esta próximo a completarse , es decir a 5 créditos de completar el total comprado, se presenta el mensaje al usuario "tipo ligthbox"  indicando los créditos que tiene e informándole que esta próximo a finalizarse. Se le informa al usuario la manera en que puede adquirir nuevos créditos" y botón "Aceptar " realiza las siguientes tareas:
- Descargar la prueba en formato PDF
- El servicio de PDA descontarán de la sub-base el crédito 
- Se actualizará el estado del cuenta del  usuario empresa
- Solo se descontará el crédito una sola VEZ y será en la primera descarga</t>
  </si>
  <si>
    <t>Ingresar al detalle de una hoja de vida dar clic sobre el hipervínculo del nombre del seleccionado o preseleccionado.</t>
  </si>
  <si>
    <t>El sistema re direcciona al detalle de la hoja de vida seleccionada, en donde se visualizara el resumen de la HV.</t>
  </si>
  <si>
    <r>
      <rPr>
        <sz val="10"/>
        <color theme="1"/>
        <rFont val="Arial"/>
        <family val="2"/>
      </rPr>
      <t xml:space="preserve">Realizar scroll down hasta encontrar la sección de perfil conductual y allí dar clic en el hipervínculo de </t>
    </r>
    <r>
      <rPr>
        <u/>
        <sz val="10"/>
        <color theme="1"/>
        <rFont val="Arial"/>
        <family val="2"/>
      </rPr>
      <t>Ver mas.</t>
    </r>
  </si>
  <si>
    <r>
      <rPr>
        <sz val="10"/>
        <color theme="1"/>
        <rFont val="Arial"/>
        <family val="2"/>
      </rPr>
      <t xml:space="preserve">Al dar clic en el hipervínculo de </t>
    </r>
    <r>
      <rPr>
        <u/>
        <sz val="10"/>
        <color theme="1"/>
        <rFont val="Arial"/>
        <family val="2"/>
      </rPr>
      <t>Ver mas,</t>
    </r>
    <r>
      <rPr>
        <sz val="10"/>
        <color theme="1"/>
        <rFont val="Arial"/>
        <family val="2"/>
      </rPr>
      <t xml:space="preserve"> el sistema despliega un resumen del dicho perfil.</t>
    </r>
  </si>
  <si>
    <r>
      <rPr>
        <sz val="10"/>
        <color theme="1"/>
        <rFont val="Arial"/>
        <family val="2"/>
      </rPr>
      <t xml:space="preserve">En el textbox el perfil conductual ubicar el hipervínculo de </t>
    </r>
    <r>
      <rPr>
        <u/>
        <sz val="10"/>
        <color theme="1"/>
        <rFont val="Arial"/>
        <family val="2"/>
      </rPr>
      <t>Descargar</t>
    </r>
    <r>
      <rPr>
        <sz val="10"/>
        <color theme="1"/>
        <rFont val="Arial"/>
        <family val="2"/>
      </rPr>
      <t xml:space="preserve"> y dar clic sobre el.</t>
    </r>
  </si>
  <si>
    <t>Validar que se descargue la prueba PDA</t>
  </si>
  <si>
    <r>
      <rPr>
        <u/>
        <sz val="10"/>
        <color theme="1"/>
        <rFont val="Arial"/>
        <family val="2"/>
      </rPr>
      <t>Validar creditos PDA</t>
    </r>
    <r>
      <rPr>
        <sz val="10"/>
        <color theme="1"/>
        <rFont val="Arial"/>
        <family val="2"/>
      </rPr>
      <t>:
Ingresar a la siguiente URL: www.pdaprofile.com, digitar usuario y contraseña y dar clic en el botón "Acceder".</t>
    </r>
  </si>
  <si>
    <r>
      <rPr>
        <sz val="10"/>
        <color theme="1"/>
        <rFont val="Arial"/>
        <family val="2"/>
      </rPr>
      <t xml:space="preserve">Al dar clic en la opción "Créditos" el sistema despliega una ventana emergente con la cantidad de créditos RESUMIDOS, esta cantidad debe descender al haber descargado la prueba anteriormente. </t>
    </r>
    <r>
      <rPr>
        <b/>
        <sz val="10"/>
        <color theme="1"/>
        <rFont val="Arial"/>
        <family val="2"/>
      </rPr>
      <t>Nota:</t>
    </r>
    <r>
      <rPr>
        <sz val="10"/>
        <color theme="1"/>
        <rFont val="Arial"/>
        <family val="2"/>
      </rPr>
      <t xml:space="preserve"> Si la prueba ya fue descarga anteriormente para ese usuario no se descontaran mas créditos en PDA. (Una prueba, un Crédito).</t>
    </r>
  </si>
  <si>
    <t>Opciones - Proceso de Selección</t>
  </si>
  <si>
    <t>Pestaña - Procesos Activos</t>
  </si>
  <si>
    <r>
      <rPr>
        <b/>
        <u/>
        <sz val="10"/>
        <color theme="1"/>
        <rFont val="Arial"/>
        <family val="2"/>
      </rPr>
      <t>Editar Proceso:</t>
    </r>
    <r>
      <rPr>
        <sz val="10"/>
        <color theme="1"/>
        <rFont val="Arial"/>
        <family val="2"/>
      </rPr>
      <t xml:space="preserve">
Selecionar un proceso, hacer clic en el botón Opciones y finalmente hacer clic en la opción "Editar"</t>
    </r>
  </si>
  <si>
    <t>Se visualiza el detalle del Proceso de Selección con los botones Cancelar y Guardar</t>
  </si>
  <si>
    <t>Editar el proceso en 3 o mas criterios y hacer clic en el botón Guardar</t>
  </si>
  <si>
    <t>Verificar que se haya editado el Proceso de Selección</t>
  </si>
  <si>
    <r>
      <rPr>
        <b/>
        <u/>
        <sz val="10"/>
        <color theme="1"/>
        <rFont val="Arial"/>
        <family val="2"/>
      </rPr>
      <t>Aplazar Proceso:</t>
    </r>
    <r>
      <rPr>
        <sz val="10"/>
        <color theme="1"/>
        <rFont val="Arial"/>
        <family val="2"/>
      </rPr>
      <t xml:space="preserve">
Selecionar un proceso, hacer clic en el botón Opciones y finalmente hacer clic en la opción "Aplazar"</t>
    </r>
  </si>
  <si>
    <t>Se visualiza el Proceso de Selección en la Pestaña de "Procesos aplazados"</t>
  </si>
  <si>
    <r>
      <rPr>
        <b/>
        <u/>
        <sz val="10"/>
        <color theme="1"/>
        <rFont val="Arial"/>
        <family val="2"/>
      </rPr>
      <t>Culminar Proceso:</t>
    </r>
    <r>
      <rPr>
        <sz val="10"/>
        <color theme="1"/>
        <rFont val="Arial"/>
        <family val="2"/>
      </rPr>
      <t xml:space="preserve">
Selecionar un proceso, hacer clic en el botón Opciones y finalmente hacer clic en la opción "Culminar"</t>
    </r>
  </si>
  <si>
    <t>Se visualiza el Pop - Ups de "Culminar proceso" con las opciones de (Candidato contratado, Vacante cancelada y Otra) y los botones de Culminar proceso y Cancelar</t>
  </si>
  <si>
    <t>Seleccionar una de las 3 opciones y hacer clic en el botón Culminar proceso</t>
  </si>
  <si>
    <t>Verificar que el Proceso de Selección se visualice en la Pestaña de "Procesos Culminados"</t>
  </si>
  <si>
    <r>
      <rPr>
        <b/>
        <u/>
        <sz val="10"/>
        <color theme="1"/>
        <rFont val="Arial"/>
        <family val="2"/>
      </rPr>
      <t>Enviar Proceso:</t>
    </r>
    <r>
      <rPr>
        <sz val="10"/>
        <color theme="1"/>
        <rFont val="Arial"/>
        <family val="2"/>
      </rPr>
      <t xml:space="preserve">
Selecionar un proceso, hacer clic en el botón Opciones y finalmente hacer clic en la opción "Enviar"</t>
    </r>
  </si>
  <si>
    <t>Se visualiza el formulario de "Enviar proceso de selección" con las secciones de (Selección de usuarios, Otras personas involucradas, Currículo preseleccionadas y seleccionadas y Enviar datos de otros procesos de selección) con los botones de Cancelar y Enviar</t>
  </si>
  <si>
    <t>Seleccionar uno o varios usuarios internos, seleccionar Candidatos Preseleccionados y/o Seleccionados, Seleccionar Si/No y finalmente hacer clic en el botón Enviar</t>
  </si>
  <si>
    <t>Verificar que el Proceso de Selección se haya enviado a las personas seleccionadas</t>
  </si>
  <si>
    <r>
      <rPr>
        <u/>
        <sz val="10"/>
        <color theme="1"/>
        <rFont val="Arial"/>
        <family val="2"/>
      </rPr>
      <t>Correo de pruebas - Notificación:</t>
    </r>
    <r>
      <rPr>
        <sz val="10"/>
        <color theme="1"/>
        <rFont val="Arial"/>
        <family val="2"/>
      </rPr>
      <t xml:space="preserve">
- Ingresar al correo del notificación de pruebas (UAT)</t>
    </r>
  </si>
  <si>
    <t>Verificar el correo de notificación con el msn "Le han enviado un proceso de selección"</t>
  </si>
  <si>
    <r>
      <rPr>
        <b/>
        <u/>
        <sz val="10"/>
        <color theme="1"/>
        <rFont val="Arial"/>
        <family val="2"/>
      </rPr>
      <t>Compartir Proceso:</t>
    </r>
    <r>
      <rPr>
        <sz val="10"/>
        <color theme="1"/>
        <rFont val="Arial"/>
        <family val="2"/>
      </rPr>
      <t xml:space="preserve">
Selecionar un proceso, hacer clic en el botón Opciones y finalmente hacer clic en la opción "Compartir"</t>
    </r>
  </si>
  <si>
    <t>Se visualiza el formulario de "Compartir y ocultar" con la sección de (Usuarios internos) y los botones de Cancelar y Guardar</t>
  </si>
  <si>
    <t>Seleccionar uno o varios usuarios internos y hacer clic en el botón Guardar</t>
  </si>
  <si>
    <t>Verificar que el Proceso de Selección se haya Compartido a las personas seleccionadas</t>
  </si>
  <si>
    <r>
      <rPr>
        <u/>
        <sz val="10"/>
        <color theme="1"/>
        <rFont val="Arial"/>
        <family val="2"/>
      </rPr>
      <t>Correo de pruebas - Notificación:</t>
    </r>
    <r>
      <rPr>
        <sz val="10"/>
        <color theme="1"/>
        <rFont val="Arial"/>
        <family val="2"/>
      </rPr>
      <t xml:space="preserve">
- Ingresar al correo del notificación de pruebas (UAT)</t>
    </r>
  </si>
  <si>
    <t>Verificar el correo de notificación con el msn "Proceso de selección compartido"</t>
  </si>
  <si>
    <r>
      <rPr>
        <b/>
        <u/>
        <sz val="10"/>
        <color theme="1"/>
        <rFont val="Arial"/>
        <family val="2"/>
      </rPr>
      <t>Enviar Correo a Candidatos:</t>
    </r>
    <r>
      <rPr>
        <sz val="10"/>
        <color theme="1"/>
        <rFont val="Arial"/>
        <family val="2"/>
      </rPr>
      <t xml:space="preserve">
Selecionar un proceso, hacer clic en el botón Opciones y finalmente hacer clic en la opción "Enviar correos"</t>
    </r>
  </si>
  <si>
    <t>Se visualiza las grillas de (Candidatos Preseleccionados, Candidatos Seleccionados y Candidatos Descartados) y los botones de (Marcar todos No Enviar, Marcar todos Aceptar y Marcar todos Rechazar) y finalmente los botones de Enviar correos y Volver</t>
  </si>
  <si>
    <t>Seleccionar uno o mas candidatos Preseleccionado/Seleccionado/Desacartado con las opciones de (No Enviar, Aceptar y/o Rechazar), y finalmente hacer clic en el botón Enviar correos</t>
  </si>
  <si>
    <t>Comprobar que se haya enviado el correo a los candidatos (Preseleccionado/Seleccionado/Descartado)</t>
  </si>
  <si>
    <r>
      <rPr>
        <u/>
        <sz val="10"/>
        <color theme="1"/>
        <rFont val="Arial"/>
        <family val="2"/>
      </rPr>
      <t>Correo de pruebas - Notificación:</t>
    </r>
    <r>
      <rPr>
        <sz val="10"/>
        <color theme="1"/>
        <rFont val="Arial"/>
        <family val="2"/>
      </rPr>
      <t xml:space="preserve">
- Ingresar al correo del notificación de pruebas (UAT)</t>
    </r>
  </si>
  <si>
    <t>Verificar el correo de notificación según la opción seleccionada</t>
  </si>
  <si>
    <r>
      <rPr>
        <b/>
        <u/>
        <sz val="10"/>
        <color theme="1"/>
        <rFont val="Arial"/>
        <family val="2"/>
      </rPr>
      <t>Consultar bitácora:</t>
    </r>
    <r>
      <rPr>
        <sz val="10"/>
        <color theme="1"/>
        <rFont val="Arial"/>
        <family val="2"/>
      </rPr>
      <t xml:space="preserve">
Selecionar un proceso, hacer clic en el botón Opciones y finalmente hacer clic en la opción "Consultar bitácora"</t>
    </r>
  </si>
  <si>
    <t>Se visualiza la grilla de (Bitácora de proceso de selección) con el (Evento, Fecha, Descripcion y Usuario) y finalmente la Caja de lista (Contador de Grilla 10-20-50 y 100) y los botones de páginación y Volver</t>
  </si>
  <si>
    <t>Desplegar y seleccionar la Caja de lista (Contador de Grilla 10-20-50 y 100) y/o hacer clic en la flechas &lt;&gt; de paginación</t>
  </si>
  <si>
    <t>Verificar los eventos que ha realizado durante los flujos de Proceso de Selección y Anuncios de Empleo</t>
  </si>
  <si>
    <t>Hacer clic en el botón Volver</t>
  </si>
  <si>
    <t>Se redirecciona al HOME principal de Empresas</t>
  </si>
  <si>
    <r>
      <rPr>
        <b/>
        <u/>
        <sz val="10"/>
        <color theme="1"/>
        <rFont val="Arial"/>
        <family val="2"/>
      </rPr>
      <t>Ver informe:</t>
    </r>
    <r>
      <rPr>
        <sz val="10"/>
        <color theme="1"/>
        <rFont val="Arial"/>
        <family val="2"/>
      </rPr>
      <t xml:space="preserve">
Selecionar un proceso, hacer clic en el botón Opciones y finalmente hacer clic en la opción "Ver informe"</t>
    </r>
  </si>
  <si>
    <t>Se descarga un PDF con la información del Proceso de Selección y Anuncios de Empleo</t>
  </si>
  <si>
    <t>Ubicar el archivo PDF descragado y abrirlo</t>
  </si>
  <si>
    <t>Verificar el informe de (Proceso de Selección, Anuncios de Empleo, Busquedas de Currículo, Candidatos preseleccionados, Candidatos seleccionados, Candidatos enviados, Usuarios a los que se le compartio el proceso y Bitacora del proceso)</t>
  </si>
  <si>
    <t>Pestaña - Procesos Aplazados</t>
  </si>
  <si>
    <r>
      <rPr>
        <b/>
        <u/>
        <sz val="10"/>
        <color theme="1"/>
        <rFont val="Arial"/>
        <family val="2"/>
      </rPr>
      <t>Reactivar Proceso:</t>
    </r>
    <r>
      <rPr>
        <sz val="10"/>
        <color theme="1"/>
        <rFont val="Arial"/>
        <family val="2"/>
      </rPr>
      <t xml:space="preserve">
Selecionar un proceso, hacer clic en el botón Opciones y finalmente hacer clic en la opción "Reactivar"</t>
    </r>
  </si>
  <si>
    <t>Se visualiza el Proceso de Selección en la Pestaña (Donde fue creado el proceso)</t>
  </si>
  <si>
    <r>
      <rPr>
        <b/>
        <u/>
        <sz val="10"/>
        <color theme="1"/>
        <rFont val="Arial"/>
        <family val="2"/>
      </rPr>
      <t>Culminar Proceso:</t>
    </r>
    <r>
      <rPr>
        <sz val="10"/>
        <color theme="1"/>
        <rFont val="Arial"/>
        <family val="2"/>
      </rPr>
      <t xml:space="preserve">
Selecionar un proceso, hacer clic en el botón Opciones y finalmente hacer clic en la opción "Culminar"</t>
    </r>
  </si>
  <si>
    <t>Pestaña - Procesos Culminados</t>
  </si>
  <si>
    <r>
      <rPr>
        <b/>
        <u/>
        <sz val="10"/>
        <color theme="1"/>
        <rFont val="Arial"/>
        <family val="2"/>
      </rPr>
      <t>Reactivar Proceso:</t>
    </r>
    <r>
      <rPr>
        <sz val="10"/>
        <color theme="1"/>
        <rFont val="Arial"/>
        <family val="2"/>
      </rPr>
      <t xml:space="preserve">
Selecionar un proceso, hacer clic en el botón Opciones y finalmente hacer clic en la opción "Reactivar"</t>
    </r>
  </si>
  <si>
    <r>
      <rPr>
        <b/>
        <u/>
        <sz val="10"/>
        <color theme="1"/>
        <rFont val="Arial"/>
        <family val="2"/>
      </rPr>
      <t>Eliminar Proceso:</t>
    </r>
    <r>
      <rPr>
        <sz val="10"/>
        <color theme="1"/>
        <rFont val="Arial"/>
        <family val="2"/>
      </rPr>
      <t xml:space="preserve">
Selecionar un proceso, hacer clic en el botón Opciones y finalmente hacer clic en la opción "Eliminar"</t>
    </r>
  </si>
  <si>
    <t>Se visualiza el Pop - Ups de "Confirmación" con el msn de (Usted ha seleccionado eliminar el proceso de selección XXX, este proceso de selección cuenta con un anuncio de empleo vigente publicada la cual será despublicada. ¿Está seguro que desea eliminar el proceso de selección?) y los botones de No/Sí</t>
  </si>
  <si>
    <t>Verificar que el Proceso de Selección NO se visualice en ninguna Pestaña de Procesos</t>
  </si>
  <si>
    <t>Pestaña - Procesos Compartidos</t>
  </si>
  <si>
    <r>
      <rPr>
        <b/>
        <u/>
        <sz val="10"/>
        <color theme="1"/>
        <rFont val="Arial"/>
        <family val="2"/>
      </rPr>
      <t>Editar Proceso:</t>
    </r>
    <r>
      <rPr>
        <sz val="10"/>
        <color theme="1"/>
        <rFont val="Arial"/>
        <family val="2"/>
      </rPr>
      <t xml:space="preserve">
Selecionar un proceso, hacer clic en el botón Opciones y finalmente hacer clic en la opción "Editar"</t>
    </r>
  </si>
  <si>
    <r>
      <rPr>
        <b/>
        <u/>
        <sz val="10"/>
        <color theme="1"/>
        <rFont val="Arial"/>
        <family val="2"/>
      </rPr>
      <t>Aplazar Proceso:</t>
    </r>
    <r>
      <rPr>
        <sz val="10"/>
        <color theme="1"/>
        <rFont val="Arial"/>
        <family val="2"/>
      </rPr>
      <t xml:space="preserve">
Selecionar un proceso, hacer clic en el botón Opciones y finalmente hacer clic en la opción "Aplazar"</t>
    </r>
  </si>
  <si>
    <r>
      <rPr>
        <b/>
        <u/>
        <sz val="10"/>
        <color theme="1"/>
        <rFont val="Arial"/>
        <family val="2"/>
      </rPr>
      <t>Culminar Proceso:</t>
    </r>
    <r>
      <rPr>
        <sz val="10"/>
        <color theme="1"/>
        <rFont val="Arial"/>
        <family val="2"/>
      </rPr>
      <t xml:space="preserve">
Selecionar un proceso, hacer clic en el botón Opciones y finalmente hacer clic en la opción "Culminar"</t>
    </r>
  </si>
  <si>
    <r>
      <rPr>
        <b/>
        <u/>
        <sz val="10"/>
        <color theme="1"/>
        <rFont val="Arial"/>
        <family val="2"/>
      </rPr>
      <t>Enviar Proceso:</t>
    </r>
    <r>
      <rPr>
        <sz val="10"/>
        <color theme="1"/>
        <rFont val="Arial"/>
        <family val="2"/>
      </rPr>
      <t xml:space="preserve">
Selecionar un proceso, hacer clic en el botón Opciones y finalmente hacer clic en la opción "Enviar"</t>
    </r>
  </si>
  <si>
    <r>
      <rPr>
        <u/>
        <sz val="10"/>
        <color theme="1"/>
        <rFont val="Arial"/>
        <family val="2"/>
      </rPr>
      <t>Correo de pruebas - Notificación:</t>
    </r>
    <r>
      <rPr>
        <sz val="10"/>
        <color theme="1"/>
        <rFont val="Arial"/>
        <family val="2"/>
      </rPr>
      <t xml:space="preserve">
- Ingresar al correo del notificación de pruebas (UAT)</t>
    </r>
  </si>
  <si>
    <r>
      <rPr>
        <b/>
        <u/>
        <sz val="10"/>
        <color theme="1"/>
        <rFont val="Arial"/>
        <family val="2"/>
      </rPr>
      <t>Compartir Proceso:</t>
    </r>
    <r>
      <rPr>
        <sz val="10"/>
        <color theme="1"/>
        <rFont val="Arial"/>
        <family val="2"/>
      </rPr>
      <t xml:space="preserve">
Selecionar un proceso, hacer clic en el botón Opciones y finalmente hacer clic en la opción "Compartir"</t>
    </r>
  </si>
  <si>
    <r>
      <rPr>
        <u/>
        <sz val="10"/>
        <color theme="1"/>
        <rFont val="Arial"/>
        <family val="2"/>
      </rPr>
      <t>Correo de pruebas - Notificación:</t>
    </r>
    <r>
      <rPr>
        <sz val="10"/>
        <color theme="1"/>
        <rFont val="Arial"/>
        <family val="2"/>
      </rPr>
      <t xml:space="preserve">
- Ingresar al correo del notificación de pruebas (UAT)</t>
    </r>
  </si>
  <si>
    <r>
      <rPr>
        <b/>
        <u/>
        <sz val="10"/>
        <color theme="1"/>
        <rFont val="Arial"/>
        <family val="2"/>
      </rPr>
      <t>Enviar Correo a Candidatos:</t>
    </r>
    <r>
      <rPr>
        <sz val="10"/>
        <color theme="1"/>
        <rFont val="Arial"/>
        <family val="2"/>
      </rPr>
      <t xml:space="preserve">
Selecionar un proceso, hacer clic en el botón Opciones y finalmente hacer clic en la opción "Enviar correos"</t>
    </r>
  </si>
  <si>
    <r>
      <rPr>
        <u/>
        <sz val="10"/>
        <color theme="1"/>
        <rFont val="Arial"/>
        <family val="2"/>
      </rPr>
      <t>Correo de pruebas - Notificación:</t>
    </r>
    <r>
      <rPr>
        <sz val="10"/>
        <color theme="1"/>
        <rFont val="Arial"/>
        <family val="2"/>
      </rPr>
      <t xml:space="preserve">
- Ingresar al correo del notificación de pruebas (UAT)</t>
    </r>
  </si>
  <si>
    <r>
      <rPr>
        <b/>
        <u/>
        <sz val="10"/>
        <color theme="1"/>
        <rFont val="Arial"/>
        <family val="2"/>
      </rPr>
      <t>Consultar bitácora:</t>
    </r>
    <r>
      <rPr>
        <sz val="10"/>
        <color theme="1"/>
        <rFont val="Arial"/>
        <family val="2"/>
      </rPr>
      <t xml:space="preserve">
Selecionar un proceso, hacer clic en el botón Opciones y finalmente hacer clic en la opción "Consultar bitácora"</t>
    </r>
  </si>
  <si>
    <t>Se visualiza la grilla de (Bitácora de proceso de selección) con el (Evento, Fecha, Descripcion y Usuario) y finalmente la caja de paginación (10-20-50 y 100) y los botones de páginación y Volver</t>
  </si>
  <si>
    <t>Desplegar y seleccionar la caja de paginación (10-20-50 y 10) y/o hacer clic en la flechas &lt;&gt; de paginación</t>
  </si>
  <si>
    <r>
      <rPr>
        <b/>
        <u/>
        <sz val="10"/>
        <color theme="1"/>
        <rFont val="Arial"/>
        <family val="2"/>
      </rPr>
      <t>Ver informe:</t>
    </r>
    <r>
      <rPr>
        <sz val="10"/>
        <color theme="1"/>
        <rFont val="Arial"/>
        <family val="2"/>
      </rPr>
      <t xml:space="preserve">
Selecionar un proceso, hacer clic en el botón Opciones y finalmente hacer clic en la opción "Ver informe"</t>
    </r>
  </si>
  <si>
    <t xml:space="preserve">    Ubicar el archivo PDF descragado y abrirlo</t>
  </si>
  <si>
    <t>Ingresar a la url https://uatcrhf.elempleo.com/costarica/Companies/Home/HomeNotLoggedIn.aspx
https://www.elempleo.com/costarica/Companies/Home/HomeNotLoggedIn.aspx</t>
  </si>
  <si>
    <t>Ingresar en otro equipo y/o navegador a la url https://uatcrhf.elempleo.com/costarica/Companies/Home/HomeNotLoggedIn.aspx</t>
  </si>
  <si>
    <t>Ingresar la url de EE - SITIO Bases Universitarias:
https://www.elempleo.com/costarica/Files/BasesUniversitarias/Unipruebas/Home.aspx
https://uatcrhf.elempleo.com/costarica/Files/BasesUniversitarias/Unipruebas/Home.aspx</t>
  </si>
  <si>
    <t>Seleccionar algún Tipo de identificación (NIT, Cédula, Cédula de extranjería, Pasaporte y Otra identificación) y hacer clic en el botón Ingresar</t>
  </si>
  <si>
    <t>Se Re-direcciona al Home Principal “Bienvenido a nuestro sitio de empleos” y la grilla con las columnas (Título de anuncio de empleo, Rango de Salario, Subnivel de cargo, # Vacantes, Fecha de creación y # H:V) seguido el botón “Publicar anuncio de empleo”.</t>
  </si>
  <si>
    <r>
      <rPr>
        <sz val="10"/>
        <color theme="1"/>
        <rFont val="Arial"/>
        <family val="2"/>
      </rPr>
      <t xml:space="preserve">Crear </t>
    </r>
    <r>
      <rPr>
        <b/>
        <sz val="10"/>
        <color theme="1"/>
        <rFont val="Arial"/>
        <family val="2"/>
      </rPr>
      <t>Anuncios de empleo:</t>
    </r>
    <r>
      <rPr>
        <sz val="10"/>
        <color theme="1"/>
        <rFont val="Arial"/>
        <family val="2"/>
      </rPr>
      <t xml:space="preserve"> </t>
    </r>
    <r>
      <rPr>
        <u/>
        <sz val="10"/>
        <color theme="1"/>
        <rFont val="Arial"/>
        <family val="2"/>
      </rPr>
      <t>Internas SITIO</t>
    </r>
    <r>
      <rPr>
        <sz val="10"/>
        <color theme="1"/>
        <rFont val="Arial"/>
        <family val="2"/>
      </rPr>
      <t xml:space="preserve">
Hacer clic en en el botón "Publicar Anucio de Empleo"
</t>
    </r>
    <r>
      <rPr>
        <b/>
        <sz val="10"/>
        <color theme="1"/>
        <rFont val="Arial"/>
        <family val="2"/>
      </rPr>
      <t xml:space="preserve">NOTA: </t>
    </r>
    <r>
      <rPr>
        <sz val="10"/>
        <color theme="1"/>
        <rFont val="Arial"/>
        <family val="2"/>
      </rPr>
      <t>Crear 4 Anuncios de empleo Interna desde SITIO</t>
    </r>
  </si>
  <si>
    <t>Visualizar el formulario de Anuncios de empleo y los botones de Cancelar y Guardar.</t>
  </si>
  <si>
    <t>Visualizar el Pop - Ups de Confirmación, con el mensaje “Su Anuncio ha sido enviada y se encuentra pendiente de aprobación” y el botón Aceptar.</t>
  </si>
  <si>
    <t>Se Re-direcciona al Home Principal “Bienvenido a nuestro sitio de empleos” y visualizar la grilla con los Anuncios de empleo creados (Pendientes por Aprobación desde BU).</t>
  </si>
  <si>
    <r>
      <rPr>
        <sz val="10"/>
        <color theme="1"/>
        <rFont val="Arial"/>
        <family val="2"/>
      </rPr>
      <t xml:space="preserve">Cerrar </t>
    </r>
    <r>
      <rPr>
        <u/>
        <sz val="10"/>
        <color theme="1"/>
        <rFont val="Arial"/>
        <family val="2"/>
      </rPr>
      <t>Sesión:</t>
    </r>
    <r>
      <rPr>
        <sz val="10"/>
        <color theme="1"/>
        <rFont val="Arial"/>
        <family val="2"/>
      </rPr>
      <t xml:space="preserve">
Hacer clic en link de Cerrar sesión e Ingresar nuevamente el Usuario - Contraseña y finalmente hacer clic en el botón Ingresar</t>
    </r>
  </si>
  <si>
    <t>Ingresar la url de EE - Bases Universitarias:
https://uatcrhf.elempleo.com/costarica/Universities/Homes/HomeNotLogged.aspx
https://www.elempleo.com/costarica/Universities/Homes/HomeNotLogged.aspx</t>
  </si>
  <si>
    <r>
      <rPr>
        <sz val="10"/>
        <color theme="1"/>
        <rFont val="Arial"/>
        <family val="2"/>
      </rPr>
      <t xml:space="preserve">Crear </t>
    </r>
    <r>
      <rPr>
        <b/>
        <sz val="10"/>
        <color theme="1"/>
        <rFont val="Arial"/>
        <family val="2"/>
      </rPr>
      <t>Anuncio de empleo:</t>
    </r>
    <r>
      <rPr>
        <sz val="10"/>
        <color theme="1"/>
        <rFont val="Arial"/>
        <family val="2"/>
      </rPr>
      <t xml:space="preserve"> </t>
    </r>
    <r>
      <rPr>
        <u/>
        <sz val="10"/>
        <color theme="1"/>
        <rFont val="Arial"/>
        <family val="2"/>
      </rPr>
      <t>Internas BU</t>
    </r>
    <r>
      <rPr>
        <sz val="10"/>
        <color theme="1"/>
        <rFont val="Arial"/>
        <family val="2"/>
      </rPr>
      <t xml:space="preserve">
Hacer clic en en el botón "Crear anuncio de Empleo"
</t>
    </r>
    <r>
      <rPr>
        <b/>
        <sz val="10"/>
        <color theme="1"/>
        <rFont val="Arial"/>
        <family val="2"/>
      </rPr>
      <t xml:space="preserve">NOTA: </t>
    </r>
    <r>
      <rPr>
        <sz val="10"/>
        <color theme="1"/>
        <rFont val="Arial"/>
        <family val="2"/>
      </rPr>
      <t>Crear 2 Anuncios de empleo Interna desde BU (Aprobada con envío y sin envío)</t>
    </r>
  </si>
  <si>
    <t>Visualizar el formulario de Anuncio de empleo y los botones de Cancelar y Guardar.</t>
  </si>
  <si>
    <r>
      <rPr>
        <sz val="10"/>
        <color theme="1"/>
        <rFont val="Arial"/>
        <family val="2"/>
      </rPr>
      <t xml:space="preserve">Validar los campos obligatorios e Ingresar la información y finalmente hacer clic en el botón Guardar
</t>
    </r>
    <r>
      <rPr>
        <b/>
        <sz val="10"/>
        <color theme="1"/>
        <rFont val="Arial"/>
        <family val="2"/>
      </rPr>
      <t xml:space="preserve">NOTA: </t>
    </r>
    <r>
      <rPr>
        <sz val="10"/>
        <color theme="1"/>
        <rFont val="Arial"/>
        <family val="2"/>
      </rPr>
      <t>Comprobar que este seleccionado la opción de "Aprobada con o sin envío".</t>
    </r>
  </si>
  <si>
    <t>Se Re-direcciona al Home Principal "Trabajos y empleos en Costa Rica" y visualizar la grilla con los Anuncios de empleo creados (Pestaña Anuncios de empleo aprobados).</t>
  </si>
  <si>
    <r>
      <rPr>
        <b/>
        <u/>
        <sz val="10"/>
        <color theme="1"/>
        <rFont val="Arial"/>
        <family val="2"/>
      </rPr>
      <t xml:space="preserve">ANUNCIOS INTERNOS (Bases Universitaria):
</t>
    </r>
    <r>
      <rPr>
        <sz val="10"/>
        <color theme="1"/>
        <rFont val="Arial"/>
        <family val="2"/>
      </rPr>
      <t xml:space="preserve">En la grilla con los Anuncios de empleo creados (Pestaña Anuncios de empleo pendientes).
</t>
    </r>
    <r>
      <rPr>
        <b/>
        <sz val="10"/>
        <color theme="1"/>
        <rFont val="Arial"/>
        <family val="2"/>
      </rPr>
      <t>NOTA:</t>
    </r>
    <r>
      <rPr>
        <sz val="10"/>
        <color theme="1"/>
        <rFont val="Arial"/>
        <family val="2"/>
      </rPr>
      <t xml:space="preserve"> Anuncios con Origen Interno</t>
    </r>
  </si>
  <si>
    <t>Visualizar la lista de los anuncios de empleo que se han creado desde el SITIO (BU) donde se registró la empresa (Nombre Comercial).</t>
  </si>
  <si>
    <r>
      <rPr>
        <b/>
        <u/>
        <sz val="10"/>
        <color theme="1"/>
        <rFont val="Arial"/>
        <family val="2"/>
      </rPr>
      <t>APROBAR</t>
    </r>
    <r>
      <rPr>
        <u/>
        <sz val="10"/>
        <color theme="1"/>
        <rFont val="Arial"/>
        <family val="2"/>
      </rPr>
      <t xml:space="preserve"> Anuncios de Empleo Internos Con Envio:</t>
    </r>
    <r>
      <rPr>
        <sz val="10"/>
        <color theme="1"/>
        <rFont val="Arial"/>
        <family val="2"/>
      </rPr>
      <t xml:space="preserve">
Seleccionar el icono en la columna de Acciones, de un Anuncio de empleo Interno Pendiente</t>
    </r>
  </si>
  <si>
    <t>Visualizar el Pop - Ups de "Anuncios de empleo pendientes", con el detalle del anuncioy las opciones de estado de la publicación (Aprobar con envío, Aprobar sin envío, Rechazar y Eliminar) y los botones de Cerrar y Guardar.</t>
  </si>
  <si>
    <r>
      <rPr>
        <sz val="10"/>
        <color theme="1"/>
        <rFont val="Arial"/>
        <family val="2"/>
      </rPr>
      <t xml:space="preserve">Se Re-direcciona al Home Principal "Trabajos y empleos en Costa Rica" y visualizar la grilla con los Anuncios de empleo creados (Pestaña Anuncios de empleo aprobados).
</t>
    </r>
    <r>
      <rPr>
        <b/>
        <sz val="10"/>
        <color theme="1"/>
        <rFont val="Arial"/>
        <family val="2"/>
      </rPr>
      <t>NOTA:</t>
    </r>
    <r>
      <rPr>
        <sz val="10"/>
        <color theme="1"/>
        <rFont val="Arial"/>
        <family val="2"/>
      </rPr>
      <t xml:space="preserve"> Se debe publicar el anuncio de empleo.</t>
    </r>
  </si>
  <si>
    <r>
      <rPr>
        <b/>
        <u/>
        <sz val="10"/>
        <color theme="1"/>
        <rFont val="Arial"/>
        <family val="2"/>
      </rPr>
      <t>APROBAR</t>
    </r>
    <r>
      <rPr>
        <u/>
        <sz val="10"/>
        <color theme="1"/>
        <rFont val="Arial"/>
        <family val="2"/>
      </rPr>
      <t xml:space="preserve"> Anuncios de Empleo Internos Sin Envio:</t>
    </r>
    <r>
      <rPr>
        <sz val="10"/>
        <color theme="1"/>
        <rFont val="Arial"/>
        <family val="2"/>
      </rPr>
      <t xml:space="preserve">
Seleccionar el icono en la columna de Acciones, de un Anuncio de empleo Interno Pendiente</t>
    </r>
  </si>
  <si>
    <t>Visualizar el Pop - Ups de "Anuncios de empleo pendientes", con el detalle del anuncio y las opciones de estado de la publicación (Aprobar con envío, Aprobar sin envío, Rechazar y Eliminar) y los botones de Cerrar y Guardar.</t>
  </si>
  <si>
    <r>
      <rPr>
        <sz val="10"/>
        <color theme="1"/>
        <rFont val="Arial"/>
        <family val="2"/>
      </rPr>
      <t xml:space="preserve">Se Re-direcciona al Home Principal "Trabajos y empleos en Costa Rica" y visualizar la grilla con los Anuncios de empleo creados (Pestaña Anuncios de empleo aprobados).
</t>
    </r>
    <r>
      <rPr>
        <b/>
        <sz val="10"/>
        <color theme="1"/>
        <rFont val="Arial"/>
        <family val="2"/>
      </rPr>
      <t>NOTA:</t>
    </r>
    <r>
      <rPr>
        <sz val="10"/>
        <color theme="1"/>
        <rFont val="Arial"/>
        <family val="2"/>
      </rPr>
      <t xml:space="preserve"> Se debe publicar el anuncio de empleo.</t>
    </r>
  </si>
  <si>
    <r>
      <rPr>
        <b/>
        <u/>
        <sz val="10"/>
        <color theme="1"/>
        <rFont val="Arial"/>
        <family val="2"/>
      </rPr>
      <t>RECHAZAR</t>
    </r>
    <r>
      <rPr>
        <u/>
        <sz val="10"/>
        <color theme="1"/>
        <rFont val="Arial"/>
        <family val="2"/>
      </rPr>
      <t xml:space="preserve"> Anuncios de Empleo Internos:</t>
    </r>
    <r>
      <rPr>
        <sz val="10"/>
        <color theme="1"/>
        <rFont val="Arial"/>
        <family val="2"/>
      </rPr>
      <t xml:space="preserve">
Seleccionar el icono en la columna de Acciones, de un Anuncio de empleo Interno Pendiente</t>
    </r>
  </si>
  <si>
    <r>
      <rPr>
        <sz val="10"/>
        <color theme="1"/>
        <rFont val="Arial"/>
        <family val="2"/>
      </rPr>
      <t xml:space="preserve">Se Re-direcciona al Home Principal "Trabajos y empleos en Costa Rica" y visualizar la grilla con los Anuncios de empleo creados (Pestaña Anuncios de empleos eechazados).
</t>
    </r>
    <r>
      <rPr>
        <b/>
        <sz val="10"/>
        <color theme="1"/>
        <rFont val="Arial"/>
        <family val="2"/>
      </rPr>
      <t>NOTA:</t>
    </r>
    <r>
      <rPr>
        <sz val="10"/>
        <color theme="1"/>
        <rFont val="Arial"/>
        <family val="2"/>
      </rPr>
      <t xml:space="preserve"> No se debe publicar el anuncio de empleo.</t>
    </r>
  </si>
  <si>
    <r>
      <rPr>
        <b/>
        <u/>
        <sz val="10"/>
        <color theme="1"/>
        <rFont val="Arial"/>
        <family val="2"/>
      </rPr>
      <t>DESPUBLICAR</t>
    </r>
    <r>
      <rPr>
        <u/>
        <sz val="10"/>
        <color theme="1"/>
        <rFont val="Arial"/>
        <family val="2"/>
      </rPr>
      <t xml:space="preserve"> Anuncios de Empleo Internos:</t>
    </r>
    <r>
      <rPr>
        <sz val="10"/>
        <color theme="1"/>
        <rFont val="Arial"/>
        <family val="2"/>
      </rPr>
      <t xml:space="preserve">
Seleccionar el icono en la columna de Acciones, de un Anuncio de empleo Interno Aprobada (Pestaña Anuncios de empleo aprobados)</t>
    </r>
  </si>
  <si>
    <t>Visualizar el Pop - Ups de "Anuncios de empleo Aprobados", con el detalle del anuncio y las opciones de estado de la publicación (Despublicar, Eliminar y Administrar aplicantes) y los botones de Cerrar y Guardar.</t>
  </si>
  <si>
    <r>
      <rPr>
        <sz val="10"/>
        <color theme="1"/>
        <rFont val="Arial"/>
        <family val="2"/>
      </rPr>
      <t xml:space="preserve">Se Re-direcciona al Home Principal "Trabajos y empleos en Costa Rica" y visualizar la grilla con los Anuncios de empleo creados (Pestaña Anuncios de empleos aprobados).
</t>
    </r>
    <r>
      <rPr>
        <b/>
        <sz val="10"/>
        <color theme="1"/>
        <rFont val="Arial"/>
        <family val="2"/>
      </rPr>
      <t>NOTA:</t>
    </r>
    <r>
      <rPr>
        <sz val="10"/>
        <color theme="1"/>
        <rFont val="Arial"/>
        <family val="2"/>
      </rPr>
      <t xml:space="preserve"> No debe seguir publicada el anuncio de empleo.</t>
    </r>
  </si>
  <si>
    <r>
      <rPr>
        <b/>
        <u/>
        <sz val="10"/>
        <color theme="1"/>
        <rFont val="Arial"/>
        <family val="2"/>
      </rPr>
      <t>REPUBLICAR</t>
    </r>
    <r>
      <rPr>
        <u/>
        <sz val="10"/>
        <color theme="1"/>
        <rFont val="Arial"/>
        <family val="2"/>
      </rPr>
      <t xml:space="preserve"> Anuncios de Empleo Internos:</t>
    </r>
    <r>
      <rPr>
        <sz val="10"/>
        <color theme="1"/>
        <rFont val="Arial"/>
        <family val="2"/>
      </rPr>
      <t xml:space="preserve">
Seleccionar el icono en la columna de Acciones, de un Anuncio de empleo Interno Aprobado (Pestaña Anuncios de empleo aprobados)
</t>
    </r>
    <r>
      <rPr>
        <b/>
        <sz val="10"/>
        <color theme="1"/>
        <rFont val="Arial"/>
        <family val="2"/>
      </rPr>
      <t>NOTA:</t>
    </r>
    <r>
      <rPr>
        <sz val="10"/>
        <color theme="1"/>
        <rFont val="Arial"/>
        <family val="2"/>
      </rPr>
      <t xml:space="preserve"> Anuncio con estado despublicada</t>
    </r>
  </si>
  <si>
    <t>Visualizar el Pop - Ups de "Anuncios de empleo Aprobados", con el detalle del anuncio y las opciones de estado de la publicación (Republicar, Eliminar y Administrar aplicantes) y los botones de Cerrar y Guardar.</t>
  </si>
  <si>
    <r>
      <rPr>
        <sz val="10"/>
        <color theme="1"/>
        <rFont val="Arial"/>
        <family val="2"/>
      </rPr>
      <t xml:space="preserve">Se Re-direcciona al Home Principal "Trabajos y empleos en Costa Rica" y visualizar la grilla con los Anuncios de empleo creados (Pestaña Anuncios de empleos aprobados).
</t>
    </r>
    <r>
      <rPr>
        <b/>
        <sz val="10"/>
        <color theme="1"/>
        <rFont val="Arial"/>
        <family val="2"/>
      </rPr>
      <t>NOTA:</t>
    </r>
    <r>
      <rPr>
        <sz val="10"/>
        <color theme="1"/>
        <rFont val="Arial"/>
        <family val="2"/>
      </rPr>
      <t xml:space="preserve"> Se publica nuevamente el anuncio de empleo.</t>
    </r>
  </si>
  <si>
    <r>
      <rPr>
        <b/>
        <u/>
        <sz val="10"/>
        <color theme="1"/>
        <rFont val="Arial"/>
        <family val="2"/>
      </rPr>
      <t>ELIMINAR</t>
    </r>
    <r>
      <rPr>
        <u/>
        <sz val="10"/>
        <color theme="1"/>
        <rFont val="Arial"/>
        <family val="2"/>
      </rPr>
      <t xml:space="preserve"> Anuncios de Empleo Internos:</t>
    </r>
    <r>
      <rPr>
        <sz val="10"/>
        <color theme="1"/>
        <rFont val="Arial"/>
        <family val="2"/>
      </rPr>
      <t xml:space="preserve">
Seleccionar el icono en la columna de Acciones, de un Anuncio de empleo Interno Pendiente</t>
    </r>
  </si>
  <si>
    <t>Visualizar el Pop - Ups de "Anuncios de empleo Aprobados", con el detalle del anuncio y las opciones de estado de la publicación (Aprobar con envío, Aprobar sin envío, Rechazar y Eliminar) y los botones de Cerrar y Guardar.</t>
  </si>
  <si>
    <t>Se Re-direcciona al Home Principal "Trabajos y empleos en Costa Rica" y visualizar la grilla con los Anuncios de empleo creados (No se visualiza el anuncio eliminado).</t>
  </si>
  <si>
    <r>
      <rPr>
        <b/>
        <u/>
        <sz val="10"/>
        <color theme="1"/>
        <rFont val="Arial"/>
        <family val="2"/>
      </rPr>
      <t xml:space="preserve">ANUNCIOS EXTERNOS (Empresas):
</t>
    </r>
    <r>
      <rPr>
        <sz val="10"/>
        <color theme="1"/>
        <rFont val="Arial"/>
        <family val="2"/>
      </rPr>
      <t xml:space="preserve">En la grilla con los Anuncios de empleo creados (Pestaña Anuncios de empleo pendientes).
</t>
    </r>
    <r>
      <rPr>
        <b/>
        <sz val="10"/>
        <color theme="1"/>
        <rFont val="Arial"/>
        <family val="2"/>
      </rPr>
      <t>NOTA:</t>
    </r>
    <r>
      <rPr>
        <sz val="10"/>
        <color theme="1"/>
        <rFont val="Arial"/>
        <family val="2"/>
      </rPr>
      <t xml:space="preserve"> Anuncios con Origen Externos</t>
    </r>
  </si>
  <si>
    <r>
      <rPr>
        <b/>
        <u/>
        <sz val="10"/>
        <color theme="1"/>
        <rFont val="Arial"/>
        <family val="2"/>
      </rPr>
      <t>APROBAR</t>
    </r>
    <r>
      <rPr>
        <u/>
        <sz val="10"/>
        <color theme="1"/>
        <rFont val="Arial"/>
        <family val="2"/>
      </rPr>
      <t xml:space="preserve"> Anuncios de Empleo Externos Con Envio:</t>
    </r>
    <r>
      <rPr>
        <sz val="10"/>
        <color theme="1"/>
        <rFont val="Arial"/>
        <family val="2"/>
      </rPr>
      <t xml:space="preserve">
Seleccionar el icono en la columna de Acciones, de un Anuncio de empleo Externo Pendiente</t>
    </r>
  </si>
  <si>
    <r>
      <rPr>
        <sz val="10"/>
        <color theme="1"/>
        <rFont val="Arial"/>
        <family val="2"/>
      </rPr>
      <t xml:space="preserve">Se Re-direcciona al Home Principal "Trabajos y empleos en Costa Rica" y visualizar la grilla con los Anuncios de empleo creados (Pestaña Anuncios de empleos aprobados).
</t>
    </r>
    <r>
      <rPr>
        <b/>
        <sz val="10"/>
        <color theme="1"/>
        <rFont val="Arial"/>
        <family val="2"/>
      </rPr>
      <t>NOTA:</t>
    </r>
    <r>
      <rPr>
        <sz val="10"/>
        <color theme="1"/>
        <rFont val="Arial"/>
        <family val="2"/>
      </rPr>
      <t xml:space="preserve"> Se debe publicar el anuncio de empleo.</t>
    </r>
  </si>
  <si>
    <r>
      <rPr>
        <b/>
        <u/>
        <sz val="10"/>
        <color theme="1"/>
        <rFont val="Arial"/>
        <family val="2"/>
      </rPr>
      <t>APROBAR</t>
    </r>
    <r>
      <rPr>
        <u/>
        <sz val="10"/>
        <color theme="1"/>
        <rFont val="Arial"/>
        <family val="2"/>
      </rPr>
      <t xml:space="preserve"> Anuncios de Empleo Externos Sin Envio:</t>
    </r>
    <r>
      <rPr>
        <sz val="10"/>
        <color theme="1"/>
        <rFont val="Arial"/>
        <family val="2"/>
      </rPr>
      <t xml:space="preserve">
Seleccionar el icono en la columna de Acciones, de un Anuncio de empleo Externo Pendiente</t>
    </r>
  </si>
  <si>
    <t>Se Re-direcciona al Home Principal "Trabajos y empleos en Costa Rica" y visualizar la grilla con los Anuncios de empleo creados (Pestaña Anuncios de empleos aprobados).
NOTA: Se debe publicar el anuncio de empleo.</t>
  </si>
  <si>
    <r>
      <rPr>
        <b/>
        <u/>
        <sz val="10"/>
        <color theme="1"/>
        <rFont val="Arial"/>
        <family val="2"/>
      </rPr>
      <t>RECHAZAR</t>
    </r>
    <r>
      <rPr>
        <u/>
        <sz val="10"/>
        <color theme="1"/>
        <rFont val="Arial"/>
        <family val="2"/>
      </rPr>
      <t xml:space="preserve"> Anuncios de Empleo Externos:</t>
    </r>
    <r>
      <rPr>
        <sz val="10"/>
        <color theme="1"/>
        <rFont val="Arial"/>
        <family val="2"/>
      </rPr>
      <t xml:space="preserve">
Seleccionar el icono en la columna de Acciones, de un Anuncio de empleo Externo Pendiente</t>
    </r>
  </si>
  <si>
    <r>
      <rPr>
        <sz val="10"/>
        <color theme="1"/>
        <rFont val="Arial"/>
        <family val="2"/>
      </rPr>
      <t xml:space="preserve">Se Re-direcciona al Home Principal "Trabajos y empleos en Costa Rica" y visualizar la grilla con los Anuncios de empleo creados (Pestaña Anuncios de empleo Rechazados).
</t>
    </r>
    <r>
      <rPr>
        <b/>
        <sz val="10"/>
        <color theme="1"/>
        <rFont val="Arial"/>
        <family val="2"/>
      </rPr>
      <t>NOTA:</t>
    </r>
    <r>
      <rPr>
        <sz val="10"/>
        <color theme="1"/>
        <rFont val="Arial"/>
        <family val="2"/>
      </rPr>
      <t xml:space="preserve"> No se debe publicar el anuncio de empleo</t>
    </r>
  </si>
  <si>
    <r>
      <rPr>
        <b/>
        <u/>
        <sz val="10"/>
        <color theme="1"/>
        <rFont val="Arial"/>
        <family val="2"/>
      </rPr>
      <t>DESPUBLICAR</t>
    </r>
    <r>
      <rPr>
        <u/>
        <sz val="10"/>
        <color theme="1"/>
        <rFont val="Arial"/>
        <family val="2"/>
      </rPr>
      <t xml:space="preserve"> Anuncios de Empleo Externos:</t>
    </r>
    <r>
      <rPr>
        <sz val="10"/>
        <color theme="1"/>
        <rFont val="Arial"/>
        <family val="2"/>
      </rPr>
      <t xml:space="preserve">
Seleccionar el icono en la columna de Acciones, de un Anuncio de empleo Externo Aprobada (Pestaña Anucios de empleo aprobados)</t>
    </r>
  </si>
  <si>
    <r>
      <rPr>
        <sz val="10"/>
        <color theme="1"/>
        <rFont val="Arial"/>
        <family val="2"/>
      </rPr>
      <t xml:space="preserve">Se Re-direcciona al Home Principal "Trabajos y empleos en Costa Rica" y visualizar la grilla con los Anuncios de empleo creados (Pestaña Anuncios de empleos aprobados).
</t>
    </r>
    <r>
      <rPr>
        <b/>
        <sz val="10"/>
        <color theme="1"/>
        <rFont val="Arial"/>
        <family val="2"/>
      </rPr>
      <t>NOTA:</t>
    </r>
    <r>
      <rPr>
        <sz val="10"/>
        <color theme="1"/>
        <rFont val="Arial"/>
        <family val="2"/>
      </rPr>
      <t xml:space="preserve"> No debe seguir publicada el anuncio de empleo.</t>
    </r>
  </si>
  <si>
    <r>
      <rPr>
        <b/>
        <u/>
        <sz val="10"/>
        <color theme="1"/>
        <rFont val="Arial"/>
        <family val="2"/>
      </rPr>
      <t>REPUBLICAR</t>
    </r>
    <r>
      <rPr>
        <u/>
        <sz val="10"/>
        <color theme="1"/>
        <rFont val="Arial"/>
        <family val="2"/>
      </rPr>
      <t xml:space="preserve"> Anuncios de Empleo Externos:</t>
    </r>
    <r>
      <rPr>
        <sz val="10"/>
        <color theme="1"/>
        <rFont val="Arial"/>
        <family val="2"/>
      </rPr>
      <t xml:space="preserve">
Seleccionar el icono en la columna de Acciones, de un Anuncio de empleo Externo Aprobada (Pestaña Anucios de empleo aprobados)
</t>
    </r>
    <r>
      <rPr>
        <b/>
        <sz val="10"/>
        <color theme="1"/>
        <rFont val="Arial"/>
        <family val="2"/>
      </rPr>
      <t>NOTA:</t>
    </r>
    <r>
      <rPr>
        <sz val="10"/>
        <color theme="1"/>
        <rFont val="Arial"/>
        <family val="2"/>
      </rPr>
      <t xml:space="preserve"> Anuncio con estado despublicada</t>
    </r>
  </si>
  <si>
    <r>
      <rPr>
        <sz val="10"/>
        <color theme="1"/>
        <rFont val="Arial"/>
        <family val="2"/>
      </rPr>
      <t xml:space="preserve">Se Re-direcciona al Home Principal "Trabajos y empleos en Costa Rica" y visualizar la grilla con los Anuncios de empleo creados (Pestaña Anuncios de empleos aprobados).
</t>
    </r>
    <r>
      <rPr>
        <b/>
        <sz val="10"/>
        <color theme="1"/>
        <rFont val="Arial"/>
        <family val="2"/>
      </rPr>
      <t>NOTA:</t>
    </r>
    <r>
      <rPr>
        <sz val="10"/>
        <color theme="1"/>
        <rFont val="Arial"/>
        <family val="2"/>
      </rPr>
      <t xml:space="preserve"> Se publica nuevamente el anuncio de empleo.</t>
    </r>
  </si>
  <si>
    <r>
      <rPr>
        <b/>
        <u/>
        <sz val="10"/>
        <color theme="1"/>
        <rFont val="Arial"/>
        <family val="2"/>
      </rPr>
      <t>ELIMINAR</t>
    </r>
    <r>
      <rPr>
        <u/>
        <sz val="10"/>
        <color theme="1"/>
        <rFont val="Arial"/>
        <family val="2"/>
      </rPr>
      <t xml:space="preserve"> Anuncios de Empleo Externos:</t>
    </r>
    <r>
      <rPr>
        <sz val="10"/>
        <color theme="1"/>
        <rFont val="Arial"/>
        <family val="2"/>
      </rPr>
      <t xml:space="preserve">
Seleccionar el icono en la columna de Acciones, de un Anuncio de empleo Externo Pendiente</t>
    </r>
  </si>
  <si>
    <t>Anuncio Externo - Creada desde Empresas</t>
  </si>
  <si>
    <t>Anucnio de Empleo - Externo Con Envío</t>
  </si>
  <si>
    <r>
      <rPr>
        <b/>
        <u/>
        <sz val="10"/>
        <color theme="1"/>
        <rFont val="Arial"/>
        <family val="2"/>
      </rPr>
      <t>Anuncio Aprobados:</t>
    </r>
    <r>
      <rPr>
        <sz val="10"/>
        <color theme="1"/>
        <rFont val="Arial"/>
        <family val="2"/>
      </rPr>
      <t xml:space="preserve">
Seleccionar la pestaña de Anuncios Aprobados y selecionar un Anuncio Externo - Con Envío
</t>
    </r>
    <r>
      <rPr>
        <b/>
        <sz val="10"/>
        <color theme="1"/>
        <rFont val="Arial"/>
        <family val="2"/>
      </rPr>
      <t>Nota:</t>
    </r>
    <r>
      <rPr>
        <sz val="10"/>
        <color theme="1"/>
        <rFont val="Arial"/>
        <family val="2"/>
      </rPr>
      <t xml:space="preserve"> Seleccionar un Anuncio creado desde Empresas</t>
    </r>
  </si>
  <si>
    <t>Se visualiza los datos Datos de la Empresa, Datos del Anuncio, Estado de Publicación y Otros, adicionalmente, se visualiza los botones de Ver Aplicantes, Volver, Guardar y Eliminar.</t>
  </si>
  <si>
    <r>
      <rPr>
        <u/>
        <sz val="10"/>
        <color theme="1"/>
        <rFont val="Arial"/>
        <family val="2"/>
      </rPr>
      <t xml:space="preserve">Ver Aplicantes al Anuncio:
</t>
    </r>
    <r>
      <rPr>
        <sz val="10"/>
        <color theme="1"/>
        <rFont val="Arial"/>
        <family val="2"/>
      </rPr>
      <t>Hacer clic en el botón Ver Aplicantes</t>
    </r>
  </si>
  <si>
    <t>Se visualiza la Grilla de "Aplicantes" con los registros de candidatos que aplicaron y el botón Enviar HV. Adicionalmente, se visualiza la funcionalidad de Filtros (Cantón de residencia, Profesión u oficio, Nivel de estudios, Aspiración salarial, Área de cargo, Cargo y Subsector) y los botones de Generar informe y Volver</t>
  </si>
  <si>
    <r>
      <rPr>
        <u/>
        <sz val="10"/>
        <color theme="1"/>
        <rFont val="Arial"/>
        <family val="2"/>
      </rPr>
      <t xml:space="preserve">Validar Filtros - (Criterios Seleccionados):
</t>
    </r>
    <r>
      <rPr>
        <u/>
        <sz val="10"/>
        <color theme="1"/>
        <rFont val="Arial"/>
        <family val="2"/>
      </rPr>
      <t>Desplegar y realizar los filtros disponibles</t>
    </r>
  </si>
  <si>
    <r>
      <rPr>
        <u/>
        <sz val="10"/>
        <color theme="1"/>
        <rFont val="Arial"/>
        <family val="2"/>
      </rPr>
      <t xml:space="preserve">Enviar HV - (Desde la Grilla):
</t>
    </r>
    <r>
      <rPr>
        <u/>
        <sz val="10"/>
        <color theme="1"/>
        <rFont val="Arial"/>
        <family val="2"/>
      </rPr>
      <t>Seleccionar un usuario y hacer clic en el botón Enviar HV</t>
    </r>
  </si>
  <si>
    <t>Se visualiza un Pop - Ups con el msn (Los Currículo se enviaron exitosamente) y el botón de Aceptar.
Comprobar que se haya enviado el correo con la HV</t>
  </si>
  <si>
    <r>
      <rPr>
        <u/>
        <sz val="10"/>
        <color theme="1"/>
        <rFont val="Arial"/>
        <family val="2"/>
      </rPr>
      <t>Correo de pruebas - Notificación:</t>
    </r>
    <r>
      <rPr>
        <sz val="10"/>
        <color theme="1"/>
        <rFont val="Arial"/>
        <family val="2"/>
      </rPr>
      <t xml:space="preserve">
- Ingresar al correo del notificación de pruebas (UAT)</t>
    </r>
  </si>
  <si>
    <r>
      <rPr>
        <u/>
        <sz val="10"/>
        <color theme="1"/>
        <rFont val="Arial"/>
        <family val="2"/>
      </rPr>
      <t xml:space="preserve">Detalle HV:
</t>
    </r>
    <r>
      <rPr>
        <u/>
        <sz val="10"/>
        <color theme="1"/>
        <rFont val="Arial"/>
        <family val="2"/>
      </rPr>
      <t>Hacer clic en el nombre del Usuario</t>
    </r>
  </si>
  <si>
    <r>
      <rPr>
        <b/>
        <u/>
        <sz val="10"/>
        <color theme="1"/>
        <rFont val="Arial"/>
        <family val="2"/>
      </rPr>
      <t>Imprimir y Descargar PDF de la HV:</t>
    </r>
    <r>
      <rPr>
        <sz val="10"/>
        <color theme="1"/>
        <rFont val="Arial"/>
        <family val="2"/>
      </rPr>
      <t xml:space="preserve">
Realizar las funcionalidades de "Imprimir y Descargar PDF"</t>
    </r>
  </si>
  <si>
    <r>
      <rPr>
        <u/>
        <sz val="10"/>
        <color theme="1"/>
        <rFont val="Arial"/>
        <family val="2"/>
      </rPr>
      <t xml:space="preserve">Enviar HV - (Desde el Detalle de la HV):
</t>
    </r>
    <r>
      <rPr>
        <u/>
        <sz val="10"/>
        <color theme="1"/>
        <rFont val="Arial"/>
        <family val="2"/>
      </rPr>
      <t>Hacer clic en el Link de Enviar Currículo, ubicado en la parte superior del detalle de la HV</t>
    </r>
  </si>
  <si>
    <t>Se visualiza un Pop - Ups con el msn (El Currículo se ha enviado exitosamente y el botón de Aceptar.
Comprobar que se haya enviado el correo con la HV</t>
  </si>
  <si>
    <r>
      <rPr>
        <u/>
        <sz val="10"/>
        <color theme="1"/>
        <rFont val="Arial"/>
        <family val="2"/>
      </rPr>
      <t>Correo de pruebas - Notificación:</t>
    </r>
    <r>
      <rPr>
        <sz val="10"/>
        <color theme="1"/>
        <rFont val="Arial"/>
        <family val="2"/>
      </rPr>
      <t xml:space="preserve">
- Ingresar al correo del notificación de pruebas (UAT)</t>
    </r>
  </si>
  <si>
    <t>Anuncio Interno - Creada desde Bases Universitarias</t>
  </si>
  <si>
    <t>Anuncio de Empleo - Interno Sin Envío</t>
  </si>
  <si>
    <r>
      <rPr>
        <b/>
        <u/>
        <sz val="10"/>
        <color theme="1"/>
        <rFont val="Arial"/>
        <family val="2"/>
      </rPr>
      <t>Anuncio Aprobados:</t>
    </r>
    <r>
      <rPr>
        <sz val="10"/>
        <color theme="1"/>
        <rFont val="Arial"/>
        <family val="2"/>
      </rPr>
      <t xml:space="preserve">
Seleccionar la pestaña de Anuncios Aprobados y selecionar un Anuncio Interno - Sin Envío
</t>
    </r>
    <r>
      <rPr>
        <b/>
        <sz val="10"/>
        <color theme="1"/>
        <rFont val="Arial"/>
        <family val="2"/>
      </rPr>
      <t>Nota:</t>
    </r>
    <r>
      <rPr>
        <sz val="10"/>
        <color theme="1"/>
        <rFont val="Arial"/>
        <family val="2"/>
      </rPr>
      <t xml:space="preserve"> Seleccionar un Anuncio creado desde Bases Universitaria</t>
    </r>
  </si>
  <si>
    <t>Se visualiza los datos Datos de la Empresa, Datos del Auncio, Estado de Publicación y Otros, adicionalmente, se visualiza los botones de Ver Aplicantes, Volver, Guardar y Eliminar.</t>
  </si>
  <si>
    <r>
      <rPr>
        <u/>
        <sz val="10"/>
        <color theme="1"/>
        <rFont val="Arial"/>
        <family val="2"/>
      </rPr>
      <t xml:space="preserve">Ver Aplicantes al Anuncio:
</t>
    </r>
    <r>
      <rPr>
        <sz val="10"/>
        <color theme="1"/>
        <rFont val="Arial"/>
        <family val="2"/>
      </rPr>
      <t>Hacer clic en el botón Ver Aplicantes</t>
    </r>
  </si>
  <si>
    <r>
      <rPr>
        <u/>
        <sz val="10"/>
        <color theme="1"/>
        <rFont val="Arial"/>
        <family val="2"/>
      </rPr>
      <t xml:space="preserve">Validar Filtros - (Criterios Seleccionados):
</t>
    </r>
    <r>
      <rPr>
        <u/>
        <sz val="10"/>
        <color theme="1"/>
        <rFont val="Arial"/>
        <family val="2"/>
      </rPr>
      <t>Desplegar y realizar los filtros disponibles</t>
    </r>
  </si>
  <si>
    <r>
      <rPr>
        <u/>
        <sz val="10"/>
        <color theme="1"/>
        <rFont val="Arial"/>
        <family val="2"/>
      </rPr>
      <t xml:space="preserve">Enviar HV - (Desde la Grilla):
</t>
    </r>
    <r>
      <rPr>
        <u/>
        <sz val="10"/>
        <color theme="1"/>
        <rFont val="Arial"/>
        <family val="2"/>
      </rPr>
      <t>Seleccionar un usuario y hacer clic en el botón Enviar HV</t>
    </r>
  </si>
  <si>
    <t>Se visualiza un Pop - Ups con el msn (Las Currículo se enviaron exitosamente) y el botón de Aceptar.
Comprobar que se haya enviado el correo con la HV</t>
  </si>
  <si>
    <r>
      <rPr>
        <u/>
        <sz val="10"/>
        <color theme="1"/>
        <rFont val="Arial"/>
        <family val="2"/>
      </rPr>
      <t>Correo de pruebas - Notificación:</t>
    </r>
    <r>
      <rPr>
        <sz val="10"/>
        <color theme="1"/>
        <rFont val="Arial"/>
        <family val="2"/>
      </rPr>
      <t xml:space="preserve">
- Ingresar al correo del notificación de pruebas (UAT)</t>
    </r>
  </si>
  <si>
    <r>
      <rPr>
        <u/>
        <sz val="10"/>
        <color theme="1"/>
        <rFont val="Arial"/>
        <family val="2"/>
      </rPr>
      <t xml:space="preserve">Detalle HV:
</t>
    </r>
    <r>
      <rPr>
        <u/>
        <sz val="10"/>
        <color theme="1"/>
        <rFont val="Arial"/>
        <family val="2"/>
      </rPr>
      <t>Hacer clic en el nombre del Usuario</t>
    </r>
  </si>
  <si>
    <r>
      <rPr>
        <b/>
        <u/>
        <sz val="10"/>
        <color theme="1"/>
        <rFont val="Arial"/>
        <family val="2"/>
      </rPr>
      <t>Imprimir y Descargar PDF de la HV:</t>
    </r>
    <r>
      <rPr>
        <sz val="10"/>
        <color theme="1"/>
        <rFont val="Arial"/>
        <family val="2"/>
      </rPr>
      <t xml:space="preserve">
Realizar las funcionalidades de "Imprimir y Descargar PDF"</t>
    </r>
  </si>
  <si>
    <r>
      <rPr>
        <u/>
        <sz val="10"/>
        <color theme="1"/>
        <rFont val="Arial"/>
        <family val="2"/>
      </rPr>
      <t xml:space="preserve">Enviar HV - (Desde el Detalle de la HV):
</t>
    </r>
    <r>
      <rPr>
        <u/>
        <sz val="10"/>
        <color theme="1"/>
        <rFont val="Arial"/>
        <family val="2"/>
      </rPr>
      <t>Hacer clic en el Link de Enviar Currículo, ubicado en la parte superior del detalle de la HV</t>
    </r>
  </si>
  <si>
    <r>
      <rPr>
        <u/>
        <sz val="10"/>
        <color theme="1"/>
        <rFont val="Arial"/>
        <family val="2"/>
      </rPr>
      <t>Correo de pruebas - Notificación:</t>
    </r>
    <r>
      <rPr>
        <sz val="10"/>
        <color theme="1"/>
        <rFont val="Arial"/>
        <family val="2"/>
      </rPr>
      <t xml:space="preserve">
- Ingresar al correo del notificación de pruebas (UAT)</t>
    </r>
  </si>
  <si>
    <t>Anuncio Interno - Creada desde SITIO Bases Universitarias</t>
  </si>
  <si>
    <r>
      <rPr>
        <b/>
        <u/>
        <sz val="10"/>
        <color theme="1"/>
        <rFont val="Arial"/>
        <family val="2"/>
      </rPr>
      <t>Anuncio Aprobados:</t>
    </r>
    <r>
      <rPr>
        <sz val="10"/>
        <color theme="1"/>
        <rFont val="Arial"/>
        <family val="2"/>
      </rPr>
      <t xml:space="preserve">
Seleccionar la pestaña de Anuncios Aprobados y selecionar un Anuncio Interno - Con ó Sin Envío
</t>
    </r>
    <r>
      <rPr>
        <b/>
        <sz val="10"/>
        <color theme="1"/>
        <rFont val="Arial"/>
        <family val="2"/>
      </rPr>
      <t>Nota:</t>
    </r>
    <r>
      <rPr>
        <sz val="10"/>
        <color theme="1"/>
        <rFont val="Arial"/>
        <family val="2"/>
      </rPr>
      <t xml:space="preserve"> Seleccionar un Anuncio creado desde Bases Universitaria</t>
    </r>
  </si>
  <si>
    <r>
      <rPr>
        <u/>
        <sz val="10"/>
        <color theme="1"/>
        <rFont val="Arial"/>
        <family val="2"/>
      </rPr>
      <t xml:space="preserve">Ver Aplicantes al Anuncio:
</t>
    </r>
    <r>
      <rPr>
        <sz val="10"/>
        <color theme="1"/>
        <rFont val="Arial"/>
        <family val="2"/>
      </rPr>
      <t>Hacer clic en el botón Ver Aplicantes</t>
    </r>
  </si>
  <si>
    <r>
      <rPr>
        <u/>
        <sz val="10"/>
        <color theme="1"/>
        <rFont val="Arial"/>
        <family val="2"/>
      </rPr>
      <t xml:space="preserve">Validar Filtros - (Criterios Seleccionados):
</t>
    </r>
    <r>
      <rPr>
        <u/>
        <sz val="10"/>
        <color theme="1"/>
        <rFont val="Arial"/>
        <family val="2"/>
      </rPr>
      <t>Desplegar y realizar los filtros disponibles</t>
    </r>
  </si>
  <si>
    <r>
      <rPr>
        <u/>
        <sz val="10"/>
        <color theme="1"/>
        <rFont val="Arial"/>
        <family val="2"/>
      </rPr>
      <t xml:space="preserve">Enviar HV - (Desde la Grilla):
</t>
    </r>
    <r>
      <rPr>
        <u/>
        <sz val="10"/>
        <color theme="1"/>
        <rFont val="Arial"/>
        <family val="2"/>
      </rPr>
      <t>Seleccionar un usuario y hacer clic en el botón Enviar HV</t>
    </r>
  </si>
  <si>
    <r>
      <rPr>
        <u/>
        <sz val="10"/>
        <color theme="1"/>
        <rFont val="Arial"/>
        <family val="2"/>
      </rPr>
      <t>Correo de pruebas - Notificación:</t>
    </r>
    <r>
      <rPr>
        <sz val="10"/>
        <color theme="1"/>
        <rFont val="Arial"/>
        <family val="2"/>
      </rPr>
      <t xml:space="preserve">
- Ingresar al correo del notificación de pruebas (UAT)</t>
    </r>
  </si>
  <si>
    <r>
      <rPr>
        <u/>
        <sz val="10"/>
        <color theme="1"/>
        <rFont val="Arial"/>
        <family val="2"/>
      </rPr>
      <t xml:space="preserve">Detalle HV:
</t>
    </r>
    <r>
      <rPr>
        <u/>
        <sz val="10"/>
        <color theme="1"/>
        <rFont val="Arial"/>
        <family val="2"/>
      </rPr>
      <t>Hacer clic en el nombre del Usuario</t>
    </r>
  </si>
  <si>
    <r>
      <rPr>
        <b/>
        <u/>
        <sz val="10"/>
        <color theme="1"/>
        <rFont val="Arial"/>
        <family val="2"/>
      </rPr>
      <t>Imprimir y Descargar PDF de la HV:</t>
    </r>
    <r>
      <rPr>
        <sz val="10"/>
        <color theme="1"/>
        <rFont val="Arial"/>
        <family val="2"/>
      </rPr>
      <t xml:space="preserve">
Realizar las funcionalidades de "Imprimir y Descargar PDF"</t>
    </r>
  </si>
  <si>
    <r>
      <rPr>
        <u/>
        <sz val="10"/>
        <color theme="1"/>
        <rFont val="Arial"/>
        <family val="2"/>
      </rPr>
      <t xml:space="preserve">Enviar HV - (Desde el Detalle de la HV):
</t>
    </r>
    <r>
      <rPr>
        <u/>
        <sz val="10"/>
        <color theme="1"/>
        <rFont val="Arial"/>
        <family val="2"/>
      </rPr>
      <t>Hacer clic en el Link de Enviar Currículo, ubicado en la parte superior del detalle de la HV</t>
    </r>
  </si>
  <si>
    <r>
      <rPr>
        <u/>
        <sz val="10"/>
        <color theme="1"/>
        <rFont val="Arial"/>
        <family val="2"/>
      </rPr>
      <t>Correo de pruebas - Notificación:</t>
    </r>
    <r>
      <rPr>
        <sz val="10"/>
        <color theme="1"/>
        <rFont val="Arial"/>
        <family val="2"/>
      </rPr>
      <t xml:space="preserve">
- Ingresar al correo del notificación de pruebas (UAT)</t>
    </r>
  </si>
  <si>
    <t>Ingresar a la url https://uatcrhf.elempleo.com/costarica/Universities/Homes/HomeNotLogged.aspx
https://www.elempleo.com/costarica/Universities/Homes/HomeNotLogged.aspx</t>
  </si>
  <si>
    <t xml:space="preserve">Ingresar en otro equipo y/o navegador a la url https://uatcrhf.elempleo.com/costarica/Universities/Homes/HomeNotLogged.aspx Y con realizar al login con el mismo usuario. </t>
  </si>
  <si>
    <t>Visualizar el home de Empresas Costa Rica</t>
  </si>
  <si>
    <t>Visualizar el home de Legacy logueado.</t>
  </si>
  <si>
    <t>Registro Currículo - EE PERSONAS</t>
  </si>
  <si>
    <t>Ingresar la url de EE - Personas:
https://qapersoncr.elempleo.com/cr
https://www.elempleo.com/cr</t>
  </si>
  <si>
    <t>Visualizar el home principal de EE Personas.</t>
  </si>
  <si>
    <r>
      <rPr>
        <b/>
        <u/>
        <sz val="10"/>
        <color theme="1"/>
        <rFont val="Arial"/>
        <family val="2"/>
      </rPr>
      <t>REGISTRAR HOJA DE VIDA:</t>
    </r>
    <r>
      <rPr>
        <u/>
        <sz val="10"/>
        <color theme="1"/>
        <rFont val="Arial"/>
        <family val="2"/>
      </rPr>
      <t xml:space="preserve"> 
Hecer clic en la opción Registrar currículo, ubicadas en el menu y/o en el footer.</t>
    </r>
  </si>
  <si>
    <r>
      <rPr>
        <sz val="10"/>
        <color theme="1"/>
        <rFont val="Arial"/>
        <family val="2"/>
      </rPr>
      <t xml:space="preserve">Visualizar el formulario </t>
    </r>
    <r>
      <rPr>
        <b/>
        <i/>
        <sz val="10"/>
        <color theme="1"/>
        <rFont val="Arial"/>
        <family val="2"/>
      </rPr>
      <t>Crea tu cuenta en elempleo</t>
    </r>
    <r>
      <rPr>
        <sz val="10"/>
        <color theme="1"/>
        <rFont val="Arial"/>
        <family val="2"/>
      </rPr>
      <t xml:space="preserve"> con los campos Tipo de identificación (Cédula, Número de identificación, Correo electrónico) y el botón Continuar. Validar que solicite la información de los campos, no debe permitir continuar si no se completa la información del formulario.</t>
    </r>
  </si>
  <si>
    <t xml:space="preserve">Seleccionar un Tipo de identificación, completar el Número de identificación y el correo electronico, clic en el botón Continuar. 
</t>
  </si>
  <si>
    <r>
      <rPr>
        <b/>
        <i/>
        <sz val="10"/>
        <color theme="1"/>
        <rFont val="Arial"/>
        <family val="2"/>
      </rPr>
      <t>Más de 35.000 anuncios de empleo en un solo lugar</t>
    </r>
    <r>
      <rPr>
        <sz val="10"/>
        <color theme="1"/>
        <rFont val="Arial"/>
        <family val="2"/>
      </rPr>
      <t>. Verificar los formularios básicos del currículo (¿Cuál es tu nivel de estudios?(Sin estudios, Primaria/Secundaria, Técnico - Profesional - Licenciado, Posgrados), ¿Tienes experiencia laboral? (Si, No).</t>
    </r>
  </si>
  <si>
    <t>Seleccionar el Nivel de estudios y seleccionar la experiencia laboral, clic en el botón Crea tu currículo.</t>
  </si>
  <si>
    <r>
      <rPr>
        <sz val="10"/>
        <color theme="1"/>
        <rFont val="Arial"/>
        <family val="2"/>
      </rPr>
      <t xml:space="preserve">Según las opciones seleccionadas de Estudios y Experiencia laboral, los campos varian según los seleccionado. Para el ejemplo de cuando se escoge Sin estudios y sin experiencia laboral; Se debe visualizar el formulario </t>
    </r>
    <r>
      <rPr>
        <b/>
        <i/>
        <sz val="10"/>
        <color theme="1"/>
        <rFont val="Arial"/>
        <family val="2"/>
      </rPr>
      <t>Crea tu cuenta en elempleo.com</t>
    </r>
    <r>
      <rPr>
        <sz val="10"/>
        <color theme="1"/>
        <rFont val="Arial"/>
        <family val="2"/>
      </rPr>
      <t xml:space="preserve"> con los campos de información básica para el usuario (Documento de identificaición, Número, Correo electrónico, Contraseña, Nombres, Primer apellido, Segundo apellido, Fecha de nacimiento, ¿a qué número te pueden llamar?), aceptar terminos y condiciones, clic en el botón Crear cuenta.</t>
    </r>
  </si>
  <si>
    <t>¡Tu perfil ha sido creado! Mensaje que indica la creación del currículo, se encuentra en el footer y es de color verde.</t>
  </si>
  <si>
    <r>
      <rPr>
        <sz val="10"/>
        <color theme="1"/>
        <rFont val="Arial"/>
        <family val="2"/>
      </rPr>
      <t xml:space="preserve">En el detalle del currículo se debe visualizar el estado, mensaje de bienvenida y  la información suministrada en los formularios diligenciados previamente. Se debe diligenciar la información de los campos de los formularios que se encuentran pendientes por Completar,  </t>
    </r>
    <r>
      <rPr>
        <b/>
        <i/>
        <sz val="10"/>
        <color theme="1"/>
        <rFont val="Arial"/>
        <family val="2"/>
      </rPr>
      <t>Tu información personal, Tus trabajos y Tus estudios</t>
    </r>
    <r>
      <rPr>
        <sz val="10"/>
        <color theme="1"/>
        <rFont val="Arial"/>
        <family val="2"/>
      </rPr>
      <t xml:space="preserve">, una vez se completan dichos formularios el estado del currículo será </t>
    </r>
    <r>
      <rPr>
        <b/>
        <i/>
        <sz val="10"/>
        <color theme="1"/>
        <rFont val="Arial"/>
        <family val="2"/>
      </rPr>
      <t xml:space="preserve">Completa </t>
    </r>
    <r>
      <rPr>
        <sz val="10"/>
        <color theme="1"/>
        <rFont val="Arial"/>
        <family val="2"/>
      </rPr>
      <t>(Estado que permite aplicar al anuncio), adicional a ello, se desglozaran mas formularios para que puedan diligenciarse mas campos de información puntual.</t>
    </r>
  </si>
  <si>
    <t>¡Excelente!
Tu currículo ya es visible</t>
  </si>
  <si>
    <t>Se visualiza el modal con mensaje "Tu currículo ya es visible" indicando la posibilidad de completarla con mas formularios (Tus idiomas, Tus habilidades(opcional), Tus anexos(opcional)), clic en el botón Continuar o cerrar de la X (esquina superior derecha). Visualizar el menú de elempleo.</t>
  </si>
  <si>
    <r>
      <rPr>
        <b/>
        <u/>
        <sz val="10"/>
        <color theme="1"/>
        <rFont val="Arial"/>
        <family val="2"/>
      </rPr>
      <t>Correo de pruebas - Notificación:</t>
    </r>
    <r>
      <rPr>
        <sz val="10"/>
        <color theme="1"/>
        <rFont val="Arial"/>
        <family val="2"/>
      </rPr>
      <t xml:space="preserve">
- Ingresar al correo del notificación de pruebas (UAT)</t>
    </r>
  </si>
  <si>
    <t>Verificar el correo de notificación con el msn "Su currículo se registró en elempleo.com" con el usuario y las opciones que tiene el empleo.</t>
  </si>
  <si>
    <t>Hacer clic en cerrar sessión y realizar el logueo del currículo registrada</t>
  </si>
  <si>
    <t>Comprobar el logueo del currículo, modificar uno o varios formularios y hacer clic en el botón Guardar.</t>
  </si>
  <si>
    <r>
      <rPr>
        <u/>
        <sz val="10"/>
        <color theme="1"/>
        <rFont val="Arial"/>
        <family val="2"/>
      </rPr>
      <t>Configuración, Estadísticas, Compartir currículo y  Descargar currículo:</t>
    </r>
    <r>
      <rPr>
        <sz val="10"/>
        <color theme="1"/>
        <rFont val="Arial"/>
        <family val="2"/>
      </rPr>
      <t xml:space="preserve">
</t>
    </r>
  </si>
  <si>
    <t>Visualizar las opciones que se encuentran en la parte superior de "Tu información personal".</t>
  </si>
  <si>
    <t>Comprobar que se visualicelos formularios Perfil, Configuración, Privacidad.</t>
  </si>
  <si>
    <t>Comprobar que dirija a la sección de estadisticas (Pestañas: Apariciones en búsquedas, Aplicaciones a anuncios de empleo, Registro en empresas).</t>
  </si>
  <si>
    <t>Hacer clic en el link de Compartir currículo</t>
  </si>
  <si>
    <t>Se visualiza modal Compartir currículo, campos (Correo del destinatario, agrega un mensaje(opcional)) y botón Enviar currículo. Diligenciar campos y dar clic en el botón. Comprobar que llegue el correo al destinatario enviado.</t>
  </si>
  <si>
    <t>Hacer clic en el link de Descargar currículo</t>
  </si>
  <si>
    <t>Comprobar que se realice la impresión en PDF del currículo - Completa (Con texto-Con foto)</t>
  </si>
  <si>
    <r>
      <rPr>
        <b/>
        <u/>
        <sz val="10"/>
        <color theme="1"/>
        <rFont val="Arial"/>
        <family val="2"/>
      </rPr>
      <t>Buscar de anuncio Laboral - BUSQUEDA ANUNCIOS:</t>
    </r>
    <r>
      <rPr>
        <sz val="10"/>
        <color theme="1"/>
        <rFont val="Arial"/>
        <family val="2"/>
      </rPr>
      <t xml:space="preserve">
Desplegar de la caja de búsqueda del home el listado de ciudades  y/o insertar una palabra clave en la opción Busca por cargo, cantón o código. Clic en el icono (lupa - buscar). 
NOTA: Usuario Logueado </t>
    </r>
  </si>
  <si>
    <t>Verificar el re-direccionamiento al listado de ofertas laborales según filtros indicados.
Realizar diversos filtros  por (Salario (en colones), Catón, Area de trabajo), valide que se apliquen en los resultados mostrados.
Realizar otra búsqueda desde la caja de búsqueda que aparece en el footer ahí en el listado actual de ofertas. Validar que los resultados correspondan a los filtros indicados.</t>
  </si>
  <si>
    <r>
      <rPr>
        <sz val="10"/>
        <color theme="1"/>
        <rFont val="Arial"/>
        <family val="2"/>
      </rPr>
      <t xml:space="preserve">Visualizar los resultados arrojados con los parámetros ingresados, con las columnas de filtros y listado de anuncios.
</t>
    </r>
    <r>
      <rPr>
        <b/>
        <sz val="10"/>
        <color theme="1"/>
        <rFont val="Arial"/>
        <family val="2"/>
      </rPr>
      <t>NOTA:</t>
    </r>
    <r>
      <rPr>
        <sz val="10"/>
        <color theme="1"/>
        <rFont val="Arial"/>
        <family val="2"/>
      </rPr>
      <t xml:space="preserve"> Se debe visualizar anuncios vigentes.</t>
    </r>
  </si>
  <si>
    <r>
      <rPr>
        <sz val="10"/>
        <color theme="1"/>
        <rFont val="Arial"/>
        <family val="2"/>
      </rPr>
      <t xml:space="preserve">Aplicar a los anuncio de Empleo:
Hacer clic en un anuncio de empleo
</t>
    </r>
    <r>
      <rPr>
        <b/>
        <sz val="10"/>
        <color theme="1"/>
        <rFont val="Arial"/>
        <family val="2"/>
      </rPr>
      <t>NOTA:</t>
    </r>
    <r>
      <rPr>
        <sz val="10"/>
        <color theme="1"/>
        <rFont val="Arial"/>
        <family val="2"/>
      </rPr>
      <t xml:space="preserve"> Ofertas creadas para prueba</t>
    </r>
  </si>
  <si>
    <t>Veriifcar el detalle del anuncio y el botón de "Aplicar a anuncio" (2 opciones Datos complementarios y en el nombre del anuncio).</t>
  </si>
  <si>
    <t>Hacer clic en el botón Aplicar a anuncio (Llenar formularios y/o cuestionarios si es el caso)</t>
  </si>
  <si>
    <t>Visualizar el Pop - Ups de "Operación exitosa" con el msn (Gracias por haber aplicado al anuncio de empleo XXXXXX).</t>
  </si>
  <si>
    <t>Comprobar que se haya aplicado al anuncio (En la opción del menu - Récord de aplicaciones).</t>
  </si>
  <si>
    <r>
      <rPr>
        <u/>
        <sz val="10"/>
        <color theme="1"/>
        <rFont val="Arial"/>
        <family val="2"/>
      </rPr>
      <t>Correo de pruebas - Notificación:</t>
    </r>
    <r>
      <rPr>
        <sz val="10"/>
        <color theme="1"/>
        <rFont val="Arial"/>
        <family val="2"/>
      </rPr>
      <t xml:space="preserve">
- Ingresar al correo del notificación de pruebas (UAT)</t>
    </r>
  </si>
  <si>
    <t>Verificar el correo de notificación con el msn "Aplicaste exitosamente a un anuncio de empleo".</t>
  </si>
  <si>
    <r>
      <rPr>
        <u/>
        <sz val="10"/>
        <color theme="1"/>
        <rFont val="Arial"/>
        <family val="2"/>
      </rPr>
      <t>Crear alerta de empleo:</t>
    </r>
    <r>
      <rPr>
        <sz val="10"/>
        <color theme="1"/>
        <rFont val="Arial"/>
        <family val="2"/>
      </rPr>
      <t xml:space="preserve">
Desplegar la opción del menu "Mi cuenta" y hacer clic en la opción "Alertas de empleo"</t>
    </r>
  </si>
  <si>
    <t>Visualizar  Pop - Ups "Alerta creada" con el mns (La alerta xxxx se se creó exitosamente. En el próximo correo electrónico se aplicará esta nueva configuración).</t>
  </si>
  <si>
    <t>Visualizar  Pop - Ups "Alerta guardada" con el mns (La alerta xxxx se editó exitosamente. En las próximas alertas de empleo que te enviemos se aplicará la nueva configuración).</t>
  </si>
  <si>
    <r>
      <rPr>
        <u/>
        <sz val="10"/>
        <color theme="1"/>
        <rFont val="Arial"/>
        <family val="2"/>
      </rPr>
      <t>Correo de pruebas - Notificación:</t>
    </r>
    <r>
      <rPr>
        <sz val="10"/>
        <color theme="1"/>
        <rFont val="Arial"/>
        <family val="2"/>
      </rPr>
      <t xml:space="preserve">
- Ingresar al correo del notificación de pruebas (UAT)</t>
    </r>
  </si>
  <si>
    <t>Verificar el correo de notificación con el msn "Confirmación alerta creada". Validar el botón Editar alertas de empleo.</t>
  </si>
  <si>
    <t>Debe redireccionar al Administrador de Alertas si el usuario esta logueado. Si no esta logueado redirecciona al loguin de elempleo.</t>
  </si>
  <si>
    <r>
      <rPr>
        <b/>
        <u/>
        <sz val="10"/>
        <color theme="1"/>
        <rFont val="Arial"/>
        <family val="2"/>
      </rPr>
      <t>Olvidé mi contraseña:</t>
    </r>
    <r>
      <rPr>
        <u/>
        <sz val="10"/>
        <color theme="1"/>
        <rFont val="Arial"/>
        <family val="2"/>
      </rPr>
      <t xml:space="preserve">
</t>
    </r>
    <r>
      <rPr>
        <sz val="10"/>
        <color theme="1"/>
        <rFont val="Arial"/>
        <family val="2"/>
      </rPr>
      <t xml:space="preserve">(Tipo y número de documento)
En el formulario de Iniciar sesión dar clic en el link </t>
    </r>
    <r>
      <rPr>
        <b/>
        <sz val="10"/>
        <color theme="1"/>
        <rFont val="Arial"/>
        <family val="2"/>
      </rPr>
      <t>Olvidé mi contraseña</t>
    </r>
  </si>
  <si>
    <r>
      <rPr>
        <sz val="10"/>
        <color theme="1"/>
        <rFont val="Arial"/>
        <family val="2"/>
      </rPr>
      <t xml:space="preserve">Visualizar el Pop - Ups de "Recuperar contraseña" con el msn (Si el correo xxxx@xxx.xxx está asociado a una cuenta en elempleo.com recibirás un mensaje con las instrucciones para recuperar tu contraseña). Con el recuadro que contiene el msn (Si el correo electrónico ya no se encuentra activo, o no corresponde a la cuenta que tienes en elempleo.com, </t>
    </r>
    <r>
      <rPr>
        <b/>
        <sz val="10"/>
        <color theme="4"/>
        <rFont val="Arial"/>
        <family val="2"/>
      </rPr>
      <t>Cámbialo</t>
    </r>
    <r>
      <rPr>
        <sz val="10"/>
        <color theme="1"/>
        <rFont val="Arial"/>
        <family val="2"/>
      </rPr>
      <t>)</t>
    </r>
  </si>
  <si>
    <t xml:space="preserve">Correo de pruebas - Notificación:
- Ingresar al correo del notificación de pruebas (UAT) </t>
  </si>
  <si>
    <t>Verificar el correo de notificación con el msn "Recupere su contraseña". Verifique que el botón Cambiar contraseña que llega en la plantilla, redireccione al formulario solicitando los datos de la nueva contraseña. Indique la nueva contraseña, verifique que sea la misma para los dos campos, clic en el botón Cambiar contraseña.</t>
  </si>
  <si>
    <t>Se muestra el modal Cambio realizado con el mensaje ( Se ha cambiado correctamente tu contraseña. Ya puedes ver tu currículo y aplicar a anuncios de empleo). Y el botón Continuar.</t>
  </si>
  <si>
    <r>
      <rPr>
        <b/>
        <u/>
        <sz val="10"/>
        <color theme="1"/>
        <rFont val="Arial"/>
        <family val="2"/>
      </rPr>
      <t>Olvidé mi contraseña:</t>
    </r>
    <r>
      <rPr>
        <u/>
        <sz val="10"/>
        <color theme="1"/>
        <rFont val="Arial"/>
        <family val="2"/>
      </rPr>
      <t xml:space="preserve">
(Correo electrónico)</t>
    </r>
    <r>
      <rPr>
        <sz val="10"/>
        <color theme="1"/>
        <rFont val="Arial"/>
        <family val="2"/>
      </rPr>
      <t xml:space="preserve">
En el formulario de Iniciar sesión dar clic en el link </t>
    </r>
    <r>
      <rPr>
        <b/>
        <sz val="10"/>
        <color theme="1"/>
        <rFont val="Arial"/>
        <family val="2"/>
      </rPr>
      <t>Olvidé mi contraseña</t>
    </r>
  </si>
  <si>
    <r>
      <rPr>
        <sz val="10"/>
        <color theme="1"/>
        <rFont val="Arial"/>
        <family val="2"/>
      </rPr>
      <t xml:space="preserve">Se desplegara el formulario Olvide mi contraseña con los campos :Tipo documento, Número de identificación, Año de naciemiento, el botón Generar contraseña y el link (azul) Restablecer por correo. </t>
    </r>
    <r>
      <rPr>
        <sz val="10"/>
        <color theme="4"/>
        <rFont val="Arial"/>
        <family val="2"/>
      </rPr>
      <t>Clic en el link Restablecer por correo</t>
    </r>
    <r>
      <rPr>
        <sz val="10"/>
        <color theme="1"/>
        <rFont val="Arial"/>
        <family val="2"/>
      </rPr>
      <t>.</t>
    </r>
  </si>
  <si>
    <r>
      <rPr>
        <sz val="10"/>
        <color theme="1"/>
        <rFont val="Arial"/>
        <family val="2"/>
      </rPr>
      <t>Se visualiza el formulario "Olvidé mi contraseña" con el campo correo electrónico, el botón Recordar contraseña y el link</t>
    </r>
    <r>
      <rPr>
        <sz val="10"/>
        <color theme="4"/>
        <rFont val="Arial"/>
        <family val="2"/>
      </rPr>
      <t xml:space="preserve"> Restablecer por documento. </t>
    </r>
    <r>
      <rPr>
        <sz val="10"/>
        <color theme="1"/>
        <rFont val="Arial"/>
        <family val="2"/>
      </rPr>
      <t>Diliegenciar el campo de correo electrónico y clic en Recordar contraseña.</t>
    </r>
  </si>
  <si>
    <r>
      <rPr>
        <sz val="10"/>
        <color theme="1"/>
        <rFont val="Arial"/>
        <family val="2"/>
      </rPr>
      <t xml:space="preserve">Visualizar el mensaje  "Olvidé mi contraseña" - "Si el correo ****@*****.*** está asociado a una cuenta en elempleo.com recibirás un mensaje con las instrucciones para recuperar tu contraseña"  con el recuadro que contiene el msn (Si el correo electrónico ya no se encuentra activo, o no corresponde a la cuenta que tinees en elempleo.com, </t>
    </r>
    <r>
      <rPr>
        <b/>
        <sz val="10"/>
        <color theme="4"/>
        <rFont val="Arial"/>
        <family val="2"/>
      </rPr>
      <t>Cambialo</t>
    </r>
    <r>
      <rPr>
        <sz val="10"/>
        <color theme="1"/>
        <rFont val="Arial"/>
        <family val="2"/>
      </rPr>
      <t>)</t>
    </r>
  </si>
  <si>
    <r>
      <rPr>
        <u/>
        <sz val="10"/>
        <color theme="1"/>
        <rFont val="Arial"/>
        <family val="2"/>
      </rPr>
      <t>Correo de pruebas - Notificación:</t>
    </r>
    <r>
      <rPr>
        <sz val="10"/>
        <color theme="1"/>
        <rFont val="Arial"/>
        <family val="2"/>
      </rPr>
      <t xml:space="preserve">
- Ingresar al correo del notificación de pruebas (UAT)</t>
    </r>
  </si>
  <si>
    <t>Verificar el correo de notificación con el msn "Recupere su contraseña". Verifique que el botón Cambiar contraseña que llega en la plantilla, redireccione al formulario Cambiar contraseña solicitando los datos de la nueva contraseña. Indique la nueva contraseña,verifique que sea la misma para los dos campos, clic en el botón Cambiar contraseña.</t>
  </si>
  <si>
    <r>
      <rPr>
        <b/>
        <u/>
        <sz val="10"/>
        <color theme="1"/>
        <rFont val="Arial"/>
        <family val="2"/>
      </rPr>
      <t>Olvide mi correo electronico:</t>
    </r>
    <r>
      <rPr>
        <u/>
        <sz val="10"/>
        <color theme="1"/>
        <rFont val="Arial"/>
        <family val="2"/>
      </rPr>
      <t xml:space="preserve">
(Correo electrónico)</t>
    </r>
    <r>
      <rPr>
        <sz val="10"/>
        <color theme="1"/>
        <rFont val="Arial"/>
        <family val="2"/>
      </rPr>
      <t xml:space="preserve">
En el formulario de Iniciar sesión dar clic en el link "Olvide mi correo electronico"</t>
    </r>
  </si>
  <si>
    <r>
      <rPr>
        <b/>
        <u/>
        <sz val="10"/>
        <color theme="1"/>
        <rFont val="Arial"/>
        <family val="2"/>
      </rPr>
      <t>Prueba Conductual sin VIP:</t>
    </r>
    <r>
      <rPr>
        <sz val="10"/>
        <color theme="1"/>
        <rFont val="Arial"/>
        <family val="2"/>
      </rPr>
      <t xml:space="preserve">
Hacer clic en el boton "Mi cuenta" y seleccionar "Prueba Conductual"</t>
    </r>
  </si>
  <si>
    <r>
      <rPr>
        <u/>
        <sz val="10"/>
        <color theme="1"/>
        <rFont val="Arial"/>
        <family val="2"/>
      </rPr>
      <t>Calculadora Salarial:</t>
    </r>
    <r>
      <rPr>
        <sz val="10"/>
        <color theme="1"/>
        <rFont val="Arial"/>
        <family val="2"/>
      </rPr>
      <t xml:space="preserve">
Hacer clic en la opción del menu "Calculadora Salarial"</t>
    </r>
  </si>
  <si>
    <t>Visualizar el formulario de "Calculadora Salarial" con las secciones (Ingrese sus datos en Colones, Deducciones). Adicionalmente, las cajas de texto (Salario bruto y Comisiones, Otros ingresos salariales ocasionales, Reembolso de gastos no salariales ni gravables) con el botón de Calcular.</t>
  </si>
  <si>
    <r>
      <rPr>
        <u/>
        <sz val="10"/>
        <color theme="1"/>
        <rFont val="Arial"/>
        <family val="2"/>
      </rPr>
      <t>Estadísticas:</t>
    </r>
    <r>
      <rPr>
        <sz val="10"/>
        <color theme="1"/>
        <rFont val="Arial"/>
        <family val="2"/>
      </rPr>
      <t xml:space="preserve">
Desplegar la opción del menu "Mi cuenta" y hacer clic en la opción "Estadísticas"</t>
    </r>
  </si>
  <si>
    <t>Visualizar las funcionalidades de "Apariciones en búsquedas, Aplicaciones a anuncios de empleo, Registro en empresas" con las respectivas gráficas</t>
  </si>
  <si>
    <t>Seleccione el rango de fechas (Desde - hasta) y hacer clic en el botón Generar</t>
  </si>
  <si>
    <r>
      <rPr>
        <u/>
        <sz val="10"/>
        <color theme="1"/>
        <rFont val="Arial"/>
        <family val="2"/>
      </rPr>
      <t>Producto VIP:</t>
    </r>
    <r>
      <rPr>
        <sz val="10"/>
        <color theme="1"/>
        <rFont val="Arial"/>
        <family val="2"/>
      </rPr>
      <t xml:space="preserve">
Hacer clic en la opción del menu "Mi VIP"</t>
    </r>
  </si>
  <si>
    <t>Visualizar el Proceso de compra - Comprar elempleo VIP,  con el detalle del valor de la compra del producto y se encuentra el medio de pago "Tarjeta de Crédito o débito" adicionalmente, Términos y condiciones y el botón Comprar.</t>
  </si>
  <si>
    <t>Se visualiza la página para realizar la compra, con la la solicitud de datos personales y procesador de pago. Se diligencian los datos(de prueba) completos  y se da clic ne el botón Pagar.</t>
  </si>
  <si>
    <t>Hacer clic en el botón "Siguiente"</t>
  </si>
  <si>
    <t>Visualizar un mensaje que comunica "Bienvenido (nombre usuari@) ya eres miembro VIP de elempleo.com" junto con la fecha de inicio y de fin del plan VIP. Adicional se muestra la opcion para iniciar la prueba Conductual y consultar la herramienta de aspiracion salarial. Tambien permite actualizar la hoja de vida y crear alertas de empleo.</t>
  </si>
  <si>
    <r>
      <rPr>
        <b/>
        <u/>
        <sz val="10"/>
        <color theme="1"/>
        <rFont val="Arial"/>
        <family val="2"/>
      </rPr>
      <t>Prueba Conductual:</t>
    </r>
    <r>
      <rPr>
        <sz val="10"/>
        <color theme="1"/>
        <rFont val="Arial"/>
        <family val="2"/>
      </rPr>
      <t xml:space="preserve">
Hacer clic en el boton "Prueba Conductual"</t>
    </r>
  </si>
  <si>
    <r>
      <rPr>
        <u/>
        <sz val="10"/>
        <color theme="1"/>
        <rFont val="Arial"/>
        <family val="2"/>
      </rPr>
      <t>Validar creditos PDA</t>
    </r>
    <r>
      <rPr>
        <sz val="10"/>
        <color theme="1"/>
        <rFont val="Arial"/>
        <family val="2"/>
      </rPr>
      <t>:
Ingresar a la siguiente URL: www.pdaprofile.com, digitar usuario y contraseña y dar clic en el botón "Acceder".</t>
    </r>
  </si>
  <si>
    <r>
      <rPr>
        <sz val="10"/>
        <color theme="1"/>
        <rFont val="Arial"/>
        <family val="2"/>
      </rPr>
      <t xml:space="preserve">Al dar clic en la opción "Créditos" el sistema despliega una ventana emergente con la cantidad de créditos RESUMIDOS, esta cantidad debe descender al haber descargado la prueba anteriormente. </t>
    </r>
    <r>
      <rPr>
        <b/>
        <sz val="10"/>
        <color theme="1"/>
        <rFont val="Arial"/>
        <family val="2"/>
      </rPr>
      <t>Nota:</t>
    </r>
    <r>
      <rPr>
        <sz val="10"/>
        <color theme="1"/>
        <rFont val="Arial"/>
        <family val="2"/>
      </rPr>
      <t xml:space="preserve"> Si la prueba ya fue descarga anteriormente para ese usuario no se descontaran mas créditos en PDA. (Una prueba, un Crédito).</t>
    </r>
  </si>
  <si>
    <r>
      <rPr>
        <b/>
        <u/>
        <sz val="10"/>
        <color theme="1"/>
        <rFont val="Arial"/>
        <family val="2"/>
      </rPr>
      <t>Consulta Salarial:</t>
    </r>
    <r>
      <rPr>
        <sz val="10"/>
        <color theme="1"/>
        <rFont val="Arial"/>
        <family val="2"/>
      </rPr>
      <t xml:space="preserve">
Hacer clic en el boton "Consulta Salarial"</t>
    </r>
  </si>
  <si>
    <t>Visualizar como titulo el cargo seleccionado, las cifras salariales (evidencia los rangos salariales de menos del 25% de la muestra, la Mediana, el Promedio y mas de  75% de la muestra) Tambien muestra la piramide del nivel del cargo (del 1 al 12) con la ubicación del cargo seleccionado. Por ultimo se visualizan dos botones "Consultar cargo disponible" y "Ver ofertas relacionadas".</t>
  </si>
  <si>
    <r>
      <rPr>
        <u/>
        <sz val="10"/>
        <color theme="1"/>
        <rFont val="Arial"/>
        <family val="2"/>
      </rPr>
      <t>Contáctenos:</t>
    </r>
    <r>
      <rPr>
        <sz val="10"/>
        <color theme="1"/>
        <rFont val="Arial"/>
        <family val="2"/>
      </rPr>
      <t xml:space="preserve">
Hacer clic en la funcionalidad "Contáctenos", ubicado en el Home del el empleo.
</t>
    </r>
    <r>
      <rPr>
        <b/>
        <sz val="10"/>
        <color theme="1"/>
        <rFont val="Arial"/>
        <family val="2"/>
      </rPr>
      <t>NOTA:</t>
    </r>
    <r>
      <rPr>
        <sz val="10"/>
        <color theme="1"/>
        <rFont val="Arial"/>
        <family val="2"/>
      </rPr>
      <t xml:space="preserve"> Realizar esta prueba Logueado/No Logueado</t>
    </r>
  </si>
  <si>
    <r>
      <rPr>
        <u/>
        <sz val="10"/>
        <color theme="1"/>
        <rFont val="Arial"/>
        <family val="2"/>
      </rPr>
      <t>Validar Campos Obligatorios:</t>
    </r>
    <r>
      <rPr>
        <sz val="10"/>
        <color theme="1"/>
        <rFont val="Arial"/>
        <family val="2"/>
      </rPr>
      <t xml:space="preserve">
Hacer clic en el botón Enviar Comentario</t>
    </r>
  </si>
  <si>
    <t>Visualizar el Pop - Ups con el msn (Mensaje enviado correctamente. 
Recuerde que tu solicitud será respondida en un plazo máximo de 48 horas. 
Tú recibirás una copia del mensaje a: XXXXX@xxx)  y el botón Aceptar.</t>
  </si>
  <si>
    <t>Se visualiza el home de elempleo Costa Rica.</t>
  </si>
  <si>
    <r>
      <rPr>
        <u/>
        <sz val="10"/>
        <color theme="1"/>
        <rFont val="Arial"/>
        <family val="2"/>
      </rPr>
      <t>Correo de pruebas - Notificación:</t>
    </r>
    <r>
      <rPr>
        <sz val="10"/>
        <color theme="1"/>
        <rFont val="Arial"/>
        <family val="2"/>
      </rPr>
      <t xml:space="preserve">
- Ingresar al correo del notificación de pruebas (UAT)</t>
    </r>
  </si>
  <si>
    <r>
      <rPr>
        <b/>
        <u/>
        <sz val="10"/>
        <color theme="1"/>
        <rFont val="Arial"/>
        <family val="2"/>
      </rPr>
      <t>Configuración, Estadísticas, Compartir currículo y  Descargar currículo:</t>
    </r>
    <r>
      <rPr>
        <b/>
        <sz val="10"/>
        <color theme="1"/>
        <rFont val="Arial"/>
        <family val="2"/>
      </rPr>
      <t xml:space="preserve">
</t>
    </r>
  </si>
  <si>
    <r>
      <rPr>
        <b/>
        <u/>
        <sz val="10"/>
        <color theme="1"/>
        <rFont val="Arial"/>
        <family val="2"/>
      </rPr>
      <t>Editando tu segundo correo.</t>
    </r>
    <r>
      <rPr>
        <sz val="10"/>
        <color theme="1"/>
        <rFont val="Arial"/>
        <family val="2"/>
      </rPr>
      <t xml:space="preserve">
 Editar el campo de “Editando tu segundo correo”, ingresar un correo electrónico que no se encuentre registrado en el empleo. 
</t>
    </r>
  </si>
  <si>
    <r>
      <rPr>
        <b/>
        <u/>
        <sz val="10"/>
        <color theme="1"/>
        <rFont val="Arial"/>
        <family val="2"/>
      </rPr>
      <t>Comunicaciones</t>
    </r>
    <r>
      <rPr>
        <u/>
        <sz val="10"/>
        <color theme="1"/>
        <rFont val="Arial"/>
        <family val="2"/>
      </rPr>
      <t xml:space="preserve">
Editar el campo “Comunicaciones”.</t>
    </r>
    <r>
      <rPr>
        <b/>
        <u/>
        <sz val="10"/>
        <color theme="1"/>
        <rFont val="Arial"/>
        <family val="2"/>
      </rPr>
      <t xml:space="preserve">
</t>
    </r>
  </si>
  <si>
    <r>
      <rPr>
        <b/>
        <u/>
        <sz val="10"/>
        <color theme="1"/>
        <rFont val="Arial"/>
        <family val="2"/>
      </rPr>
      <t>Configuración – Ocultar currículo</t>
    </r>
    <r>
      <rPr>
        <sz val="10"/>
        <color theme="1"/>
        <rFont val="Arial"/>
        <family val="2"/>
      </rPr>
      <t xml:space="preserve">
 Editar el campo “Ocultar currículo”.
</t>
    </r>
  </si>
  <si>
    <t>Visualizar una pregunta que dice “¿Quieres ocultar tu currículo?”.</t>
  </si>
  <si>
    <t>Verificar que se despliegan las opción “¿Para qué empresa quieres que tu currículo permanezca oculta?” y las opciones de respuesta “Todas - Algunas”.</t>
  </si>
  <si>
    <t xml:space="preserve">Hacer clic en alguna de las opciones, en caso de que sea algunas se debe seleccionar las empresas que se desea que el currículo se encuentre oculta. </t>
  </si>
  <si>
    <r>
      <rPr>
        <b/>
        <u/>
        <sz val="10"/>
        <color theme="1"/>
        <rFont val="Arial"/>
        <family val="2"/>
      </rPr>
      <t>Configuración – Eliminar cuenta</t>
    </r>
    <r>
      <rPr>
        <sz val="10"/>
        <color theme="1"/>
        <rFont val="Arial"/>
        <family val="2"/>
      </rPr>
      <t xml:space="preserve">
Editar el campo “Eliminar cuenta”.</t>
    </r>
  </si>
  <si>
    <t>Visualizar una pregunta que dice “¿Seguro de eliminar tu cuenta?” ¿Estás seguro de que quieres eliminar tu cuenta? Perderás y visualizar información adicional del currículo.</t>
  </si>
  <si>
    <t>Registro Currículo - SITIO EMPRESARIAL (V1)</t>
  </si>
  <si>
    <r>
      <rPr>
        <u/>
        <sz val="10"/>
        <color theme="10"/>
        <rFont val="Arial"/>
        <family val="2"/>
      </rPr>
      <t xml:space="preserve">Ingresar la url de EE - SITIO EMPRESARIAL:
</t>
    </r>
    <r>
      <rPr>
        <u/>
        <sz val="10"/>
        <color theme="10"/>
        <rFont val="Arial"/>
        <family val="2"/>
      </rPr>
      <t>https://www.elempleo.com/sitios-empresariales/costarica/test_se/index.asp
https://uatcrhf.elempleo.com/sitios-empresariales/costarica/test_se/index.asp</t>
    </r>
  </si>
  <si>
    <r>
      <rPr>
        <b/>
        <u/>
        <sz val="10"/>
        <color theme="1"/>
        <rFont val="Arial"/>
        <family val="2"/>
      </rPr>
      <t>REGISTRAR HOJA DE VIDA:</t>
    </r>
    <r>
      <rPr>
        <u/>
        <sz val="10"/>
        <color theme="1"/>
        <rFont val="Arial"/>
        <family val="2"/>
      </rPr>
      <t xml:space="preserve"> 
Hecer clic en la opción Ingreso Hoja de Vida (Crear), ubicadas en el HOME - Tres tipos de Ingreso (Asesores, Administrativos - Operativos y Administrativos), seleccionar alguno de los tres.
</t>
    </r>
    <r>
      <rPr>
        <b/>
        <u/>
        <sz val="10"/>
        <color theme="1"/>
        <rFont val="Arial"/>
        <family val="2"/>
      </rPr>
      <t xml:space="preserve">NOTA: </t>
    </r>
    <r>
      <rPr>
        <u/>
        <sz val="10"/>
        <color theme="1"/>
        <rFont val="Arial"/>
        <family val="2"/>
      </rPr>
      <t>Empresa de Pruebas</t>
    </r>
  </si>
  <si>
    <r>
      <rPr>
        <sz val="10"/>
        <color theme="1"/>
        <rFont val="Arial"/>
        <family val="2"/>
      </rPr>
      <t xml:space="preserve">Visualizar el formulario </t>
    </r>
    <r>
      <rPr>
        <b/>
        <i/>
        <sz val="10"/>
        <color theme="1"/>
        <rFont val="Arial"/>
        <family val="2"/>
      </rPr>
      <t>Crea tu cuenta en (**** nombre del sitio)</t>
    </r>
    <r>
      <rPr>
        <sz val="10"/>
        <color theme="1"/>
        <rFont val="Arial"/>
        <family val="2"/>
      </rPr>
      <t xml:space="preserve"> con los campos Tipo de identificación (Cédula, Número de identificación, Correo electrónico) y el botón Continuar. Validar que solicite la información de los campos, no debe permitir continuar si no se completa la información del formulario.</t>
    </r>
  </si>
  <si>
    <r>
      <rPr>
        <b/>
        <i/>
        <sz val="10"/>
        <color theme="1"/>
        <rFont val="Arial"/>
        <family val="2"/>
      </rPr>
      <t>Todas las vacantes en un solo lugar</t>
    </r>
    <r>
      <rPr>
        <sz val="10"/>
        <color theme="1"/>
        <rFont val="Arial"/>
        <family val="2"/>
      </rPr>
      <t>. Verificar los formularios básicos (¿Cuál es tu nivel de estudios? (Sin estudios formales, Primaria/Bachillerato,Profesional-técnico- tecnologo, posgrado), ¿Tienes experiencia laboral? (Si, No).</t>
    </r>
  </si>
  <si>
    <r>
      <rPr>
        <sz val="10"/>
        <color theme="1"/>
        <rFont val="Arial"/>
        <family val="2"/>
      </rPr>
      <t xml:space="preserve">Según las opciones seleccionadas de Estudios y Experiencia laboral, los campos varian según los seleccionado. Para el ejemplo de cuando se escoge Primaria/Bachillerato y sin experiencia laboral; Se debe visualizar el formulario </t>
    </r>
    <r>
      <rPr>
        <b/>
        <i/>
        <sz val="10"/>
        <color theme="1"/>
        <rFont val="Arial"/>
        <family val="2"/>
      </rPr>
      <t xml:space="preserve">Crea tu cuenta en Sitio Empresarial xxxxx xxxx </t>
    </r>
    <r>
      <rPr>
        <sz val="10"/>
        <color theme="1"/>
        <rFont val="Arial"/>
        <family val="2"/>
      </rPr>
      <t>con los campos de información básica para el usuario (Documento de identificaición, Número, Correo electrónico, Contraseña, Nombres, Primer apellido, Segundo apellido, Fecha de nacimiento, Especifica el tipo de estudio que tienes, ¿a qué número te pueden llamar?), aceptar terminos y condiciones y el botón Crear cuenta.</t>
    </r>
  </si>
  <si>
    <t>Clic en el botón Crear cuenta
¡Tu perfil ha sido creado! Mensaje que indica la creación del currículo, se encuentra en el footer y es de color verde.</t>
  </si>
  <si>
    <r>
      <rPr>
        <sz val="10"/>
        <color theme="1"/>
        <rFont val="Arial"/>
        <family val="2"/>
      </rPr>
      <t xml:space="preserve">En el detalle de la hoja de vida se debe visualizar el estado, mensaje de bienvenida y  la información suministrada en los formularios diligenciados previamente. Se debe diligenciar la información de los campos de los formularios que se encuentran pendientes por Completar,  </t>
    </r>
    <r>
      <rPr>
        <b/>
        <i/>
        <sz val="10"/>
        <color theme="1"/>
        <rFont val="Arial"/>
        <family val="2"/>
      </rPr>
      <t>Tu información personal y Tus trabajos</t>
    </r>
    <r>
      <rPr>
        <sz val="10"/>
        <color theme="1"/>
        <rFont val="Arial"/>
        <family val="2"/>
      </rPr>
      <t xml:space="preserve">, una vez se completan dichos formularios el estado de la hoja de vida será </t>
    </r>
    <r>
      <rPr>
        <b/>
        <i/>
        <sz val="10"/>
        <color theme="1"/>
        <rFont val="Arial"/>
        <family val="2"/>
      </rPr>
      <t xml:space="preserve">Completa </t>
    </r>
    <r>
      <rPr>
        <sz val="10"/>
        <color theme="1"/>
        <rFont val="Arial"/>
        <family val="2"/>
      </rPr>
      <t>(Estado que permite aplicar a ofertas), adicional a ello, se desglozaran mas formularios para que puedan diligenciarse mas campos de información puntual.</t>
    </r>
  </si>
  <si>
    <t>Se visualiza el modal con mensaje "Tu currículo ya es visible" indicando la posibilidad de completarla con mas formularios (Tus idiomas, Tus habilidades, Tus anexos), la sección Formularios adicionales y en el botón Continuar o cerrar de la X (esquina superior derecha). Visualizar el menú de elempleo.</t>
  </si>
  <si>
    <r>
      <rPr>
        <u/>
        <sz val="10"/>
        <color theme="1"/>
        <rFont val="Arial"/>
        <family val="2"/>
      </rPr>
      <t>Correo de pruebas - Notificación:</t>
    </r>
    <r>
      <rPr>
        <sz val="10"/>
        <color theme="1"/>
        <rFont val="Arial"/>
        <family val="2"/>
      </rPr>
      <t xml:space="preserve">
- Ingresar al correo del notificación de pruebas (UAT)</t>
    </r>
  </si>
  <si>
    <r>
      <rPr>
        <u/>
        <sz val="10"/>
        <color theme="1"/>
        <rFont val="Arial"/>
        <family val="2"/>
      </rPr>
      <t>Configuración y Volver a sitio:</t>
    </r>
    <r>
      <rPr>
        <sz val="10"/>
        <color theme="1"/>
        <rFont val="Arial"/>
        <family val="2"/>
      </rPr>
      <t xml:space="preserve">
</t>
    </r>
  </si>
  <si>
    <r>
      <rPr>
        <u/>
        <sz val="10"/>
        <color theme="1"/>
        <rFont val="Arial"/>
        <family val="2"/>
      </rPr>
      <t>Anuncios Laborales:</t>
    </r>
    <r>
      <rPr>
        <sz val="10"/>
        <color theme="1"/>
        <rFont val="Arial"/>
        <family val="2"/>
      </rPr>
      <t xml:space="preserve">
Hacer  clic en el link de Ofertas laborales</t>
    </r>
  </si>
  <si>
    <r>
      <rPr>
        <sz val="10"/>
        <color theme="1"/>
        <rFont val="Arial"/>
        <family val="2"/>
      </rPr>
      <t xml:space="preserve">Visualizar las ofertas de sitio
</t>
    </r>
    <r>
      <rPr>
        <b/>
        <sz val="10"/>
        <color theme="1"/>
        <rFont val="Arial"/>
        <family val="2"/>
      </rPr>
      <t>NOTA:</t>
    </r>
    <r>
      <rPr>
        <sz val="10"/>
        <color theme="1"/>
        <rFont val="Arial"/>
        <family val="2"/>
      </rPr>
      <t xml:space="preserve"> Se debe visualizar los anuncios vigentes.</t>
    </r>
  </si>
  <si>
    <r>
      <rPr>
        <u/>
        <sz val="10"/>
        <color theme="1"/>
        <rFont val="Arial"/>
        <family val="2"/>
      </rPr>
      <t>Aplicar a un Anuncio de Empleo:</t>
    </r>
    <r>
      <rPr>
        <sz val="10"/>
        <color theme="1"/>
        <rFont val="Arial"/>
        <family val="2"/>
      </rPr>
      <t xml:space="preserve">
Hacer clic en un anuncio de empleo
</t>
    </r>
    <r>
      <rPr>
        <b/>
        <sz val="10"/>
        <color theme="1"/>
        <rFont val="Arial"/>
        <family val="2"/>
      </rPr>
      <t>NOTA:</t>
    </r>
    <r>
      <rPr>
        <sz val="10"/>
        <color theme="1"/>
        <rFont val="Arial"/>
        <family val="2"/>
      </rPr>
      <t xml:space="preserve"> Ofertas creadas para prueba</t>
    </r>
  </si>
  <si>
    <t>Veriifcar el detalle del anuncio y el botón de "Aplicar a anuncio"</t>
  </si>
  <si>
    <t>Hacer clic en el botón Aplicar a este anuncio (Llenar formularios y/o cuestionarios si se da el caso)</t>
  </si>
  <si>
    <t>Visualizar el Pop - Ups de "Atención" con el msn (Aplicación exitosa del anuncio de empleo **** en la compañía *******)  y el botón Aceptar.</t>
  </si>
  <si>
    <r>
      <rPr>
        <u/>
        <sz val="10"/>
        <color theme="1"/>
        <rFont val="Arial"/>
        <family val="2"/>
      </rPr>
      <t>Correo de pruebas - Notificación:</t>
    </r>
    <r>
      <rPr>
        <sz val="10"/>
        <color theme="1"/>
        <rFont val="Arial"/>
        <family val="2"/>
      </rPr>
      <t xml:space="preserve">
- Ingresar al correo del notificación de pruebas (UAT)</t>
    </r>
  </si>
  <si>
    <t>Verificar el correo de notificación con el asunto "Aplicar anuncio de empleo" con el contenido configurado que indica que se ha aplicado exitoamente a la oferta laboral.</t>
  </si>
  <si>
    <r>
      <rPr>
        <u/>
        <sz val="10"/>
        <color theme="1"/>
        <rFont val="Arial"/>
        <family val="2"/>
      </rPr>
      <t xml:space="preserve">Ofertas Laborales - </t>
    </r>
    <r>
      <rPr>
        <b/>
        <u/>
        <sz val="10"/>
        <color theme="1"/>
        <rFont val="Arial"/>
        <family val="2"/>
      </rPr>
      <t>Convocatorias Internas:</t>
    </r>
    <r>
      <rPr>
        <sz val="10"/>
        <color theme="1"/>
        <rFont val="Arial"/>
        <family val="2"/>
      </rPr>
      <t xml:space="preserve">
Hacer  clic en el link de (Convocatorias internas - anuncios de empleo internas).</t>
    </r>
  </si>
  <si>
    <r>
      <rPr>
        <sz val="10"/>
        <color theme="1"/>
        <rFont val="Arial"/>
        <family val="2"/>
      </rPr>
      <t xml:space="preserve">Visualizar los campos de Tipo de identificación y Número con el botón Continuar
</t>
    </r>
    <r>
      <rPr>
        <b/>
        <sz val="10"/>
        <color theme="1"/>
        <rFont val="Arial"/>
        <family val="2"/>
      </rPr>
      <t>NOTA:</t>
    </r>
    <r>
      <rPr>
        <sz val="10"/>
        <color theme="1"/>
        <rFont val="Arial"/>
        <family val="2"/>
      </rPr>
      <t xml:space="preserve"> Se debe visualizar los anuncios vigentes solo para empleados internos.</t>
    </r>
  </si>
  <si>
    <t>Visualizar el/los anuncio(s) interno(s)</t>
  </si>
  <si>
    <r>
      <rPr>
        <u/>
        <sz val="10"/>
        <color theme="1"/>
        <rFont val="Arial"/>
        <family val="2"/>
      </rPr>
      <t>Aplicar a Anuncio de Empleo:</t>
    </r>
    <r>
      <rPr>
        <sz val="10"/>
        <color theme="1"/>
        <rFont val="Arial"/>
        <family val="2"/>
      </rPr>
      <t xml:space="preserve">
Hacer clic en una oferta de empleo
</t>
    </r>
    <r>
      <rPr>
        <b/>
        <sz val="10"/>
        <color theme="1"/>
        <rFont val="Arial"/>
        <family val="2"/>
      </rPr>
      <t>NOTA:</t>
    </r>
    <r>
      <rPr>
        <sz val="10"/>
        <color theme="1"/>
        <rFont val="Arial"/>
        <family val="2"/>
      </rPr>
      <t xml:space="preserve"> Ofertas creadas para prueba</t>
    </r>
  </si>
  <si>
    <t>Veriifcar el detalle de la oferta y el botón de "Aplicar a este anuncio"</t>
  </si>
  <si>
    <r>
      <rPr>
        <u/>
        <sz val="10"/>
        <color theme="1"/>
        <rFont val="Arial"/>
        <family val="2"/>
      </rPr>
      <t>Correo de pruebas - Notificación:</t>
    </r>
    <r>
      <rPr>
        <sz val="10"/>
        <color theme="1"/>
        <rFont val="Arial"/>
        <family val="2"/>
      </rPr>
      <t xml:space="preserve">
- Ingresar al correo del notificación de pruebas (UAT)</t>
    </r>
  </si>
  <si>
    <t>Verificar el correo de notificación con el msn Aplicar anuncio de empleo" con el contenido configurado que indica que se ha aplicado exitoamente a la oferta laboral.</t>
  </si>
  <si>
    <r>
      <rPr>
        <u/>
        <sz val="10"/>
        <color theme="1"/>
        <rFont val="Arial"/>
        <family val="2"/>
      </rPr>
      <t>Olvidé mi contraseña</t>
    </r>
    <r>
      <rPr>
        <sz val="10"/>
        <color theme="1"/>
        <rFont val="Arial"/>
        <family val="2"/>
      </rPr>
      <t xml:space="preserve">
Clic en la opción de recuperar contraseña</t>
    </r>
  </si>
  <si>
    <r>
      <rPr>
        <u/>
        <sz val="10"/>
        <color theme="1"/>
        <rFont val="Arial"/>
        <family val="2"/>
      </rPr>
      <t>Correo de pruebas - Notificación:</t>
    </r>
    <r>
      <rPr>
        <sz val="10"/>
        <color theme="1"/>
        <rFont val="Arial"/>
        <family val="2"/>
      </rPr>
      <t xml:space="preserve">
- Ingresar al correo del notificación de pruebas (UAT)</t>
    </r>
  </si>
  <si>
    <t>Verificar el correo de notificación con el msn "Recupere su contraseña" con una contraseña temporal. Verifique que el link que llega en la plantilla, redireccione al home del sitio.</t>
  </si>
  <si>
    <r>
      <rPr>
        <u/>
        <sz val="10"/>
        <color theme="1"/>
        <rFont val="Arial"/>
        <family val="2"/>
      </rPr>
      <t>Contáctenos:</t>
    </r>
    <r>
      <rPr>
        <sz val="10"/>
        <color theme="1"/>
        <rFont val="Arial"/>
        <family val="2"/>
      </rPr>
      <t xml:space="preserve">
- En el menu de Hoja de vida, en la parte inferior se encuentra la opcion "Contáctenos", dar clic sobre él.</t>
    </r>
  </si>
  <si>
    <t>Registro Currículo - SITIO EMPRESARIAL (Universidades)</t>
  </si>
  <si>
    <t>Ingresar la url de EE - SITIO EMPRESARIAL - Universidades:
https://www.elempleo.com/sitios-empresariales/costarica/unipruebas/oferta_sitio.asp
https://uatcrhf.elempleo.com/sitios-empresariales/costarica/unipruebas</t>
  </si>
  <si>
    <r>
      <rPr>
        <b/>
        <u/>
        <sz val="10"/>
        <color theme="1"/>
        <rFont val="Arial"/>
        <family val="2"/>
      </rPr>
      <t>REGISTRAR CURRÍCULO:</t>
    </r>
    <r>
      <rPr>
        <u/>
        <sz val="10"/>
        <color theme="1"/>
        <rFont val="Arial"/>
        <family val="2"/>
      </rPr>
      <t xml:space="preserve"> 
Hecer clic en la opción REGISTRARSE
</t>
    </r>
    <r>
      <rPr>
        <b/>
        <u/>
        <sz val="10"/>
        <color theme="1"/>
        <rFont val="Arial"/>
        <family val="2"/>
      </rPr>
      <t>NOTA:</t>
    </r>
    <r>
      <rPr>
        <u/>
        <sz val="10"/>
        <color theme="1"/>
        <rFont val="Arial"/>
        <family val="2"/>
      </rPr>
      <t xml:space="preserve"> Univerisidad de Pruebas</t>
    </r>
  </si>
  <si>
    <r>
      <rPr>
        <sz val="10"/>
        <color theme="1"/>
        <rFont val="Arial"/>
        <family val="2"/>
      </rPr>
      <t xml:space="preserve">Visualizar el formulario </t>
    </r>
    <r>
      <rPr>
        <b/>
        <i/>
        <sz val="10"/>
        <color theme="1"/>
        <rFont val="Arial"/>
        <family val="2"/>
      </rPr>
      <t>Crea tu cuenta en Xxxxxx xxxx,</t>
    </r>
    <r>
      <rPr>
        <sz val="10"/>
        <color theme="1"/>
        <rFont val="Arial"/>
        <family val="2"/>
      </rPr>
      <t>con los campos Tipo de identificación (Cédula, Cédula extranjería, Pasaporte), Número de identificación, Correo electrónico y el botón Continuar. Validar obligatoriedad de los campos, no debe permitir continuar si no se completa la información del formulario. Diligenciar los campos y dar clic en Continuar.</t>
    </r>
  </si>
  <si>
    <r>
      <rPr>
        <b/>
        <i/>
        <sz val="10"/>
        <color theme="1"/>
        <rFont val="Arial"/>
        <family val="2"/>
      </rPr>
      <t>Todas las vacantes en un solo lugar</t>
    </r>
    <r>
      <rPr>
        <sz val="10"/>
        <color theme="1"/>
        <rFont val="Arial"/>
        <family val="2"/>
      </rPr>
      <t>. Verificar los formularios básicos(¿Cuál es tu nivel de estudios?(Sin estudios formales, Primaria/Bachillerato,Profesional-técnico- tecnologo, posgrado), ¿Tienes experiencia laboral? (Si, No).</t>
    </r>
  </si>
  <si>
    <r>
      <rPr>
        <sz val="10"/>
        <color theme="1"/>
        <rFont val="Arial"/>
        <family val="2"/>
      </rPr>
      <t xml:space="preserve">Según las opciones seleccionadas de Estudios y Experiencia laboral, los campos varian según los seleccionado. Para el ejemplo de cuando se escoge Primaria/Bachillerato y sin experiencia laboral; Se debe visualizar el formulario </t>
    </r>
    <r>
      <rPr>
        <b/>
        <i/>
        <sz val="10"/>
        <color theme="1"/>
        <rFont val="Arial"/>
        <family val="2"/>
      </rPr>
      <t xml:space="preserve">Crea tu cuenta en ****** </t>
    </r>
    <r>
      <rPr>
        <sz val="10"/>
        <color theme="1"/>
        <rFont val="Arial"/>
        <family val="2"/>
      </rPr>
      <t>con los campos de información básica para el usuario (Documento de identificaición, Número, Correo electrónico, Contraseña, Nombres, Primer apellido, Segundo apellido, Fecha de nacimiento, Especifica el tipo de estudio que tienes, ¿a qué número te pueden llamar?), aceptar terminos y condiciones y el botón Crear cuenta.</t>
    </r>
  </si>
  <si>
    <r>
      <rPr>
        <sz val="10"/>
        <color theme="1"/>
        <rFont val="Arial"/>
        <family val="2"/>
      </rPr>
      <t xml:space="preserve">En el detalle de la hoja de vida se debe visualizar el estado, mensaje de bienvenida y  la información suministrada en los formularios diligenciados previamente. Se debe diligenciar la información de los campos de los formularios que se encuentran pendientes por Completar,  </t>
    </r>
    <r>
      <rPr>
        <b/>
        <i/>
        <sz val="10"/>
        <color theme="1"/>
        <rFont val="Arial"/>
        <family val="2"/>
      </rPr>
      <t>Tu información personal y Tus trabajos</t>
    </r>
    <r>
      <rPr>
        <sz val="10"/>
        <color theme="1"/>
        <rFont val="Arial"/>
        <family val="2"/>
      </rPr>
      <t xml:space="preserve">, una vez se completan dichos formularios el estado de la hoja de vida será </t>
    </r>
    <r>
      <rPr>
        <b/>
        <i/>
        <sz val="10"/>
        <color theme="1"/>
        <rFont val="Arial"/>
        <family val="2"/>
      </rPr>
      <t xml:space="preserve">Completa </t>
    </r>
    <r>
      <rPr>
        <sz val="10"/>
        <color theme="1"/>
        <rFont val="Arial"/>
        <family val="2"/>
      </rPr>
      <t>(Estado que permite aplicar a ofertas), adicional a ello, se desglozaran mas formularios para que puedan diligenciarse mas campos de información puntual.</t>
    </r>
  </si>
  <si>
    <r>
      <rPr>
        <u/>
        <sz val="10"/>
        <color theme="1"/>
        <rFont val="Arial"/>
        <family val="2"/>
      </rPr>
      <t>Correo de pruebas - Notificación:</t>
    </r>
    <r>
      <rPr>
        <sz val="10"/>
        <color theme="1"/>
        <rFont val="Arial"/>
        <family val="2"/>
      </rPr>
      <t xml:space="preserve">
- Ingresar al correo del notificación de pruebas (UAT)</t>
    </r>
  </si>
  <si>
    <t>Verificar el correo de notificación con el msn "Registro al sitio empresarial de la universidad" con el correo del usuario registrado.</t>
  </si>
  <si>
    <r>
      <rPr>
        <u/>
        <sz val="10"/>
        <color theme="1"/>
        <rFont val="Arial"/>
        <family val="2"/>
      </rPr>
      <t>Configuración y Volver a sitio:</t>
    </r>
    <r>
      <rPr>
        <sz val="10"/>
        <color theme="1"/>
        <rFont val="Arial"/>
        <family val="2"/>
      </rPr>
      <t xml:space="preserve">
</t>
    </r>
  </si>
  <si>
    <r>
      <rPr>
        <u/>
        <sz val="10"/>
        <color theme="1"/>
        <rFont val="Arial"/>
        <family val="2"/>
      </rPr>
      <t>Anuncios Laborales:</t>
    </r>
    <r>
      <rPr>
        <sz val="10"/>
        <color theme="1"/>
        <rFont val="Arial"/>
        <family val="2"/>
      </rPr>
      <t xml:space="preserve">
Hacer  clic en el link de anuncios laborales</t>
    </r>
  </si>
  <si>
    <r>
      <rPr>
        <sz val="10"/>
        <color theme="1"/>
        <rFont val="Arial"/>
        <family val="2"/>
      </rPr>
      <t xml:space="preserve">Visualizar los anuncios de sitio
</t>
    </r>
    <r>
      <rPr>
        <b/>
        <sz val="10"/>
        <color theme="1"/>
        <rFont val="Arial"/>
        <family val="2"/>
      </rPr>
      <t>NOTA:</t>
    </r>
    <r>
      <rPr>
        <sz val="10"/>
        <color theme="1"/>
        <rFont val="Arial"/>
        <family val="2"/>
      </rPr>
      <t xml:space="preserve"> Se debe visualizar los anuncios vigentes.</t>
    </r>
  </si>
  <si>
    <r>
      <rPr>
        <u/>
        <sz val="10"/>
        <color theme="1"/>
        <rFont val="Arial"/>
        <family val="2"/>
      </rPr>
      <t>Aplicar a anuncios de Empleo:</t>
    </r>
    <r>
      <rPr>
        <sz val="10"/>
        <color theme="1"/>
        <rFont val="Arial"/>
        <family val="2"/>
      </rPr>
      <t xml:space="preserve">
Hacer clic en un anuncio de empleo
</t>
    </r>
    <r>
      <rPr>
        <b/>
        <sz val="10"/>
        <color theme="1"/>
        <rFont val="Arial"/>
        <family val="2"/>
      </rPr>
      <t>NOTA:</t>
    </r>
    <r>
      <rPr>
        <sz val="10"/>
        <color theme="1"/>
        <rFont val="Arial"/>
        <family val="2"/>
      </rPr>
      <t xml:space="preserve"> Anuncios creadas para prueba</t>
    </r>
  </si>
  <si>
    <t>Veriifcar el detalle del anuncio y el botón de "Aplicar a este anuncio"</t>
  </si>
  <si>
    <t>Visualizar el Pop - Ups de "Operación exitosa" con el msn (Gracias por haber aplicado al anuncio de empleo XXXXXX)  y el botón Aceptar.</t>
  </si>
  <si>
    <r>
      <rPr>
        <u/>
        <sz val="10"/>
        <color theme="1"/>
        <rFont val="Arial"/>
        <family val="2"/>
      </rPr>
      <t>Correo de pruebas - Notificación:</t>
    </r>
    <r>
      <rPr>
        <sz val="10"/>
        <color theme="1"/>
        <rFont val="Arial"/>
        <family val="2"/>
      </rPr>
      <t xml:space="preserve">
- Ingresar al correo del notificación de pruebas (UAT)</t>
    </r>
  </si>
  <si>
    <r>
      <rPr>
        <u/>
        <sz val="10"/>
        <color theme="1"/>
        <rFont val="Arial"/>
        <family val="2"/>
      </rPr>
      <t>Olvidé mi contraseña</t>
    </r>
    <r>
      <rPr>
        <sz val="10"/>
        <color theme="1"/>
        <rFont val="Arial"/>
        <family val="2"/>
      </rPr>
      <t xml:space="preserve">
Clic en la opción de recuperar contraseña</t>
    </r>
  </si>
  <si>
    <r>
      <rPr>
        <u/>
        <sz val="10"/>
        <color theme="1"/>
        <rFont val="Arial"/>
        <family val="2"/>
      </rPr>
      <t>Correo de pruebas - Notificación:</t>
    </r>
    <r>
      <rPr>
        <sz val="10"/>
        <color theme="1"/>
        <rFont val="Arial"/>
        <family val="2"/>
      </rPr>
      <t xml:space="preserve">
- Ingresar al correo del notificación de pruebas (UAT)</t>
    </r>
  </si>
  <si>
    <r>
      <rPr>
        <u/>
        <sz val="10"/>
        <color theme="1"/>
        <rFont val="Arial"/>
        <family val="2"/>
      </rPr>
      <t>Contáctenos:</t>
    </r>
    <r>
      <rPr>
        <sz val="10"/>
        <color theme="1"/>
        <rFont val="Arial"/>
        <family val="2"/>
      </rPr>
      <t xml:space="preserve">
- En el menu de Hoja de vida, en la parte inferior se encuentra la opcion "Contáctenos", dar clic sobre él.</t>
    </r>
  </si>
  <si>
    <t>Aplica Movil(Amb. Pruebas) y Desktop</t>
  </si>
  <si>
    <t>Registro Currículo - SITIO EMPRESARIAL (V2)</t>
  </si>
  <si>
    <t>Ingresar la url de EE - SITIO EMPRESARIAL:
https://qapersoncr.elempleo.com/sitios/companiapruebascr?v2=true
https://www.elempleo.com/cr/sitio-empresarial/companiapruebascr?v2=true</t>
  </si>
  <si>
    <t>Visualizar el home principal de Sitio Empresarial V2</t>
  </si>
  <si>
    <t>NOTA: El sitio V2 se encuentra disponible copiando la url en el navegador, o modificando la url desde el modulo de franquicias (En la empresa  de pruebas " SITIO PRUEBAS CR - LBASTO")</t>
  </si>
  <si>
    <r>
      <rPr>
        <b/>
        <u/>
        <sz val="10"/>
        <color theme="1"/>
        <rFont val="Arial"/>
        <family val="2"/>
      </rPr>
      <t>REGISTRAR CURRÍCULO:</t>
    </r>
    <r>
      <rPr>
        <u/>
        <sz val="10"/>
        <color theme="1"/>
        <rFont val="Arial"/>
        <family val="2"/>
      </rPr>
      <t xml:space="preserve"> 
Hecer clic en la pestaña Registrar Currículo ubicadas en el HOME. 
</t>
    </r>
    <r>
      <rPr>
        <b/>
        <u/>
        <sz val="10"/>
        <color theme="1"/>
        <rFont val="Arial"/>
        <family val="2"/>
      </rPr>
      <t>Marcas</t>
    </r>
    <r>
      <rPr>
        <b/>
        <u/>
        <sz val="10"/>
        <color theme="1"/>
        <rFont val="Arial"/>
        <family val="2"/>
      </rPr>
      <t xml:space="preserve">: </t>
    </r>
    <r>
      <rPr>
        <u/>
        <sz val="10"/>
        <color theme="1"/>
        <rFont val="Arial"/>
        <family val="2"/>
      </rPr>
      <t xml:space="preserve">Seleccionar una de las opciones que se encuentra en marcas que se encuentran registradas para la empresa.
</t>
    </r>
    <r>
      <rPr>
        <b/>
        <u/>
        <sz val="10"/>
        <color theme="1"/>
        <rFont val="Arial"/>
        <family val="2"/>
      </rPr>
      <t>Segmentación:</t>
    </r>
    <r>
      <rPr>
        <u/>
        <sz val="10"/>
        <color theme="1"/>
        <rFont val="Arial"/>
        <family val="2"/>
      </rPr>
      <t xml:space="preserve"> seleccionar una de las opciones de segmentación en caso si la empresa la maneja. </t>
    </r>
  </si>
  <si>
    <r>
      <rPr>
        <sz val="10"/>
        <color theme="1"/>
        <rFont val="Arial"/>
        <family val="2"/>
      </rPr>
      <t xml:space="preserve">Visualizar el formulario </t>
    </r>
    <r>
      <rPr>
        <b/>
        <i/>
        <sz val="10"/>
        <color theme="1"/>
        <rFont val="Arial"/>
        <family val="2"/>
      </rPr>
      <t>Crea tu cuenta en (*Nombre del sitio*)</t>
    </r>
    <r>
      <rPr>
        <sz val="10"/>
        <color theme="1"/>
        <rFont val="Arial"/>
        <family val="2"/>
      </rPr>
      <t>con los campos Tipo de identificación (Cédula, Número de identificación, Correo electrónico) y el botón Continuar. Validar que solicite la información de los campos, no debe permitir continuar si no se completa la información del formulario.</t>
    </r>
  </si>
  <si>
    <r>
      <rPr>
        <b/>
        <i/>
        <sz val="10"/>
        <color theme="1"/>
        <rFont val="Arial"/>
        <family val="2"/>
      </rPr>
      <t>Todas las vacantes en un solo lugar</t>
    </r>
    <r>
      <rPr>
        <sz val="10"/>
        <color theme="1"/>
        <rFont val="Arial"/>
        <family val="2"/>
      </rPr>
      <t>. Verificar los formularios básicos(¿Cuál es tu nivel de estudios?(Sin estudios formales, Primaria/Bachillerato,Profesional-técnico- tecnologo, posgrado) ¿Tienes experiencia laboral? (Si, No).</t>
    </r>
  </si>
  <si>
    <r>
      <rPr>
        <sz val="10"/>
        <color theme="1"/>
        <rFont val="Arial"/>
        <family val="2"/>
      </rPr>
      <t xml:space="preserve">Según las opciones seleccionadas de Estudios y Experiencia laboral, los campos varian según los seleccionado. Para el ejemplo de cuando se escoge Profesional - técnico -tecnólogo y con experiencia laboral; Se debe visualizar el formulario </t>
    </r>
    <r>
      <rPr>
        <b/>
        <i/>
        <sz val="10"/>
        <color theme="1"/>
        <rFont val="Arial"/>
        <family val="2"/>
      </rPr>
      <t xml:space="preserve">Crea tu cuenta en (*Nombre del sitio*)c </t>
    </r>
    <r>
      <rPr>
        <sz val="10"/>
        <color theme="1"/>
        <rFont val="Arial"/>
        <family val="2"/>
      </rPr>
      <t>con los campos de información básica para el usuario (Documento de identificaición, Número, Correo electrónico, Contraseña, Nombres, Primer apellido, Segundo apellido, Fecha de nacimiento, Especifica el tipo de estudio que tienes, ¿Cuál es tu profesión u ocupación laboral?, ¿Cuál fue o es tu último cargo laboral?, ¿Dónde trabajas o trabajaste por última vez?, ¿a qué número te pueden llamar?), aceptar terminos y condiciones y el botón Crear cuenta. Validar la obligatoriedad de los campos, diligenciar cada uno de ellos y Clic en Crear cuenta.</t>
    </r>
  </si>
  <si>
    <r>
      <rPr>
        <sz val="10"/>
        <color theme="1"/>
        <rFont val="Arial"/>
        <family val="2"/>
      </rPr>
      <t xml:space="preserve">En el detalle de la hoja de vida se debe visualizar el estado, mensaje de bienvenida y  la información suministrada en los formularios diligenciados previamente. Se debe diligenciar la información de los campos de los formularios que se encuentran pendientes por Completar,  </t>
    </r>
    <r>
      <rPr>
        <b/>
        <i/>
        <sz val="10"/>
        <color theme="1"/>
        <rFont val="Arial"/>
        <family val="2"/>
      </rPr>
      <t>Tu información personal, Tus trabajos y Tus estudios,</t>
    </r>
    <r>
      <rPr>
        <sz val="10"/>
        <color theme="1"/>
        <rFont val="Arial"/>
        <family val="2"/>
      </rPr>
      <t xml:space="preserve"> una vez se completan dichos formularios el estado de la hoja de vida será </t>
    </r>
    <r>
      <rPr>
        <b/>
        <i/>
        <sz val="10"/>
        <color theme="1"/>
        <rFont val="Arial"/>
        <family val="2"/>
      </rPr>
      <t xml:space="preserve">Completa </t>
    </r>
    <r>
      <rPr>
        <sz val="10"/>
        <color theme="1"/>
        <rFont val="Arial"/>
        <family val="2"/>
      </rPr>
      <t>(Estado que permite aplicar a ofertas), adicional a ello, se desglozaran mas formularios para que puedan diligenciarse mas campos de información puntual.</t>
    </r>
  </si>
  <si>
    <r>
      <rPr>
        <u/>
        <sz val="10"/>
        <color theme="1"/>
        <rFont val="Arial"/>
        <family val="2"/>
      </rPr>
      <t>Correo de pruebas - Notificación:</t>
    </r>
    <r>
      <rPr>
        <sz val="10"/>
        <color theme="1"/>
        <rFont val="Arial"/>
        <family val="2"/>
      </rPr>
      <t xml:space="preserve">
- Ingresar al correo del notificación de pruebas (UAT)</t>
    </r>
  </si>
  <si>
    <r>
      <rPr>
        <u/>
        <sz val="10"/>
        <color theme="1"/>
        <rFont val="Arial"/>
        <family val="2"/>
      </rPr>
      <t>Segmentación:</t>
    </r>
    <r>
      <rPr>
        <sz val="10"/>
        <color theme="1"/>
        <rFont val="Arial"/>
        <family val="2"/>
      </rPr>
      <t xml:space="preserve">
- Dar clic en el link "Tus preferencias de la empresa" que se encuentra en la parte inferior en "Tus formularios adicionales".</t>
    </r>
  </si>
  <si>
    <t xml:space="preserve">Visualizar que se encuentra "Tus preferencias de la empresa", un subtítulo que dice segmentaciones -  “Encuentra aquí la clasificación de los cargos principales que ofrece la compañía, del área o de los perfiles de los candidatos, por ejemplo, si necesita personal técnico o administrativo.”. </t>
  </si>
  <si>
    <r>
      <rPr>
        <u/>
        <sz val="10"/>
        <color theme="1"/>
        <rFont val="Arial"/>
        <family val="2"/>
      </rPr>
      <t>Configuración y Volver a sitio:</t>
    </r>
    <r>
      <rPr>
        <sz val="10"/>
        <color theme="1"/>
        <rFont val="Arial"/>
        <family val="2"/>
      </rPr>
      <t xml:space="preserve">
</t>
    </r>
  </si>
  <si>
    <r>
      <rPr>
        <u/>
        <sz val="10"/>
        <color theme="1"/>
        <rFont val="Arial"/>
        <family val="2"/>
      </rPr>
      <t>Anuncios Laborales:</t>
    </r>
    <r>
      <rPr>
        <sz val="10"/>
        <color theme="1"/>
        <rFont val="Arial"/>
        <family val="2"/>
      </rPr>
      <t xml:space="preserve">
Hacer  clic en el link de Ofertas laborales</t>
    </r>
  </si>
  <si>
    <r>
      <rPr>
        <sz val="10"/>
        <color theme="1"/>
        <rFont val="Arial"/>
        <family val="2"/>
      </rPr>
      <t xml:space="preserve">Visualizar las ofertas de sitio
</t>
    </r>
    <r>
      <rPr>
        <b/>
        <sz val="10"/>
        <color theme="1"/>
        <rFont val="Arial"/>
        <family val="2"/>
      </rPr>
      <t>NOTA:</t>
    </r>
    <r>
      <rPr>
        <sz val="10"/>
        <color theme="1"/>
        <rFont val="Arial"/>
        <family val="2"/>
      </rPr>
      <t xml:space="preserve"> Se debe visualizar ofertas vigentes.</t>
    </r>
  </si>
  <si>
    <r>
      <rPr>
        <u/>
        <sz val="10"/>
        <color theme="1"/>
        <rFont val="Arial"/>
        <family val="2"/>
      </rPr>
      <t>Aplicar a un anuncio de Empleo:</t>
    </r>
    <r>
      <rPr>
        <sz val="10"/>
        <color theme="1"/>
        <rFont val="Arial"/>
        <family val="2"/>
      </rPr>
      <t xml:space="preserve">
Hacer clic en una oferta de empleo
</t>
    </r>
    <r>
      <rPr>
        <b/>
        <sz val="10"/>
        <color theme="1"/>
        <rFont val="Arial"/>
        <family val="2"/>
      </rPr>
      <t>NOTA:</t>
    </r>
    <r>
      <rPr>
        <sz val="10"/>
        <color theme="1"/>
        <rFont val="Arial"/>
        <family val="2"/>
      </rPr>
      <t xml:space="preserve"> Ofertas creadas para prueba</t>
    </r>
  </si>
  <si>
    <t>Veriifcar el detalle del anuncio y el botón de "Aplicar a este anuncio".</t>
  </si>
  <si>
    <t xml:space="preserve"> Hacer clic en el botón Aplicar a este anuncio (Llenar formularios y/o cuestionarios si se da el caso)</t>
  </si>
  <si>
    <t>Visualizar el Pop - Ups de "Aplicación exitosa" con el msn (Gracias por haber aplicado al anuncio de empleo XXXXXX)  y el botón Aceptar.</t>
  </si>
  <si>
    <r>
      <rPr>
        <u/>
        <sz val="10"/>
        <color theme="1"/>
        <rFont val="Arial"/>
        <family val="2"/>
      </rPr>
      <t>Correo de pruebas - Notificación:</t>
    </r>
    <r>
      <rPr>
        <sz val="10"/>
        <color theme="1"/>
        <rFont val="Arial"/>
        <family val="2"/>
      </rPr>
      <t xml:space="preserve">
- Ingresar al correo del notificación de pruebas (UAT)</t>
    </r>
  </si>
  <si>
    <r>
      <rPr>
        <u/>
        <sz val="10"/>
        <color theme="1"/>
        <rFont val="Arial"/>
        <family val="2"/>
      </rPr>
      <t xml:space="preserve">Anuncios Laborales - </t>
    </r>
    <r>
      <rPr>
        <b/>
        <u/>
        <sz val="10"/>
        <color theme="1"/>
        <rFont val="Arial"/>
        <family val="2"/>
      </rPr>
      <t>Convocatorias Internas:</t>
    </r>
    <r>
      <rPr>
        <sz val="10"/>
        <color theme="1"/>
        <rFont val="Arial"/>
        <family val="2"/>
      </rPr>
      <t xml:space="preserve">
Hacer  clic en el link de Convocatorias internas.
Nota: Aplica solo para el caso cuando el usuario esta logueado y además es empleado de la empresa. Si no hay un usuario logueado (empleado) no debe visualizarse la opción. 
</t>
    </r>
  </si>
  <si>
    <r>
      <rPr>
        <sz val="10"/>
        <color theme="1"/>
        <rFont val="Arial"/>
        <family val="2"/>
      </rPr>
      <t xml:space="preserve">Visualiza las ofertas laborales
</t>
    </r>
    <r>
      <rPr>
        <b/>
        <sz val="10"/>
        <color theme="1"/>
        <rFont val="Arial"/>
        <family val="2"/>
      </rPr>
      <t>NOTA:</t>
    </r>
    <r>
      <rPr>
        <sz val="10"/>
        <color theme="1"/>
        <rFont val="Arial"/>
        <family val="2"/>
      </rPr>
      <t xml:space="preserve"> Se debe visualizar ofertas vigentes solo para empleados internos.</t>
    </r>
  </si>
  <si>
    <r>
      <rPr>
        <u/>
        <sz val="10"/>
        <color theme="1"/>
        <rFont val="Arial"/>
        <family val="2"/>
      </rPr>
      <t>Aplicar a Ofertas de Empleo:</t>
    </r>
    <r>
      <rPr>
        <sz val="10"/>
        <color theme="1"/>
        <rFont val="Arial"/>
        <family val="2"/>
      </rPr>
      <t xml:space="preserve">
Hacer clic en un anuncio de empleo
</t>
    </r>
    <r>
      <rPr>
        <b/>
        <sz val="10"/>
        <color theme="1"/>
        <rFont val="Arial"/>
        <family val="2"/>
      </rPr>
      <t>NOTA:</t>
    </r>
    <r>
      <rPr>
        <sz val="10"/>
        <color theme="1"/>
        <rFont val="Arial"/>
        <family val="2"/>
      </rPr>
      <t xml:space="preserve"> Anuncios creados para prueba</t>
    </r>
  </si>
  <si>
    <t>Visualizar el Pop - Ups de "¡Aplicación exitosa!" con el msn (Gracias por aplicar al anuncio de empleo XXXXXX)  y el botón Aceptar.</t>
  </si>
  <si>
    <r>
      <rPr>
        <u/>
        <sz val="10"/>
        <color theme="1"/>
        <rFont val="Arial"/>
        <family val="2"/>
      </rPr>
      <t>Correo de pruebas - Notificación:</t>
    </r>
    <r>
      <rPr>
        <sz val="10"/>
        <color theme="1"/>
        <rFont val="Arial"/>
        <family val="2"/>
      </rPr>
      <t xml:space="preserve">
- Ingresar al correo del notificación de pruebas (UAT)</t>
    </r>
  </si>
  <si>
    <t>Verificar el correo de notificación con el msn "Ha aplicado a un anuncio de empleo exitosamente".</t>
  </si>
  <si>
    <r>
      <rPr>
        <b/>
        <u/>
        <sz val="10"/>
        <color theme="1"/>
        <rFont val="Arial"/>
        <family val="2"/>
      </rPr>
      <t>Olvidé mi contraseña:</t>
    </r>
    <r>
      <rPr>
        <u/>
        <sz val="10"/>
        <color theme="1"/>
        <rFont val="Arial"/>
        <family val="2"/>
      </rPr>
      <t xml:space="preserve">
</t>
    </r>
    <r>
      <rPr>
        <sz val="10"/>
        <color theme="1"/>
        <rFont val="Arial"/>
        <family val="2"/>
      </rPr>
      <t xml:space="preserve">(Tipo y número de documento)
En el formulario de Iniciar sesión dar clic en el link </t>
    </r>
    <r>
      <rPr>
        <b/>
        <sz val="10"/>
        <color theme="1"/>
        <rFont val="Arial"/>
        <family val="2"/>
      </rPr>
      <t>Olvidé mi contraseña</t>
    </r>
  </si>
  <si>
    <t>Se desplegara el formulario Olvide mi contraseña con los campos :Tipo documento, Número de identificación, Año de nacimiento, el botón Generar contraseña y el link (azul) Restablecer por correo. Diligenciar los 3 campos y dar clic en el botón Generar contraseña.</t>
  </si>
  <si>
    <r>
      <rPr>
        <sz val="10"/>
        <color theme="1"/>
        <rFont val="Arial"/>
        <family val="2"/>
      </rPr>
      <t xml:space="preserve">Visualizar el Pop - Ups de "Olvidé mi contraseña" con el msn (Si el correo xxxx@xxx.xxx está asociado a una cuenta en elempleo.com recibirás un mensaje con las instrucciones para recuperar tu contraseña). Con el recuadro que contiene el msn (Si el correo electrónico ya no se encuentra activo, o no corresponde a la cuenta que tienes en elempleo.com, </t>
    </r>
    <r>
      <rPr>
        <b/>
        <sz val="10"/>
        <color theme="4"/>
        <rFont val="Arial"/>
        <family val="2"/>
      </rPr>
      <t>Cambialo</t>
    </r>
    <r>
      <rPr>
        <sz val="10"/>
        <color theme="1"/>
        <rFont val="Arial"/>
        <family val="2"/>
      </rPr>
      <t>)</t>
    </r>
  </si>
  <si>
    <r>
      <rPr>
        <u/>
        <sz val="10"/>
        <color theme="1"/>
        <rFont val="Arial"/>
        <family val="2"/>
      </rPr>
      <t>Correo de pruebas - Notificación:</t>
    </r>
    <r>
      <rPr>
        <sz val="10"/>
        <color theme="1"/>
        <rFont val="Arial"/>
        <family val="2"/>
      </rPr>
      <t xml:space="preserve">
- Ingresar al correo del notificación de pruebas (UAT)</t>
    </r>
  </si>
  <si>
    <r>
      <rPr>
        <sz val="10"/>
        <color theme="1"/>
        <rFont val="Arial"/>
        <family val="2"/>
      </rPr>
      <t xml:space="preserve">Verificar el correo de notificación con el msn "Recupere su contraseña". Verifique que el botón </t>
    </r>
    <r>
      <rPr>
        <b/>
        <sz val="10"/>
        <color theme="1"/>
        <rFont val="Arial"/>
        <family val="2"/>
      </rPr>
      <t>Cambiar contraseña</t>
    </r>
    <r>
      <rPr>
        <sz val="10"/>
        <color theme="1"/>
        <rFont val="Arial"/>
        <family val="2"/>
      </rPr>
      <t xml:space="preserve"> que llega en la plantilla, redireccione al formulario solicitando los datos de la nueva contraseña. Indique la nueva contraseña,verifique que sea la misma para los dos campos, clic en el botón Cambiar contraseña.</t>
    </r>
  </si>
  <si>
    <r>
      <rPr>
        <b/>
        <u/>
        <sz val="10"/>
        <color theme="1"/>
        <rFont val="Arial"/>
        <family val="2"/>
      </rPr>
      <t>Olvidé mi contraseña:</t>
    </r>
    <r>
      <rPr>
        <u/>
        <sz val="10"/>
        <color theme="1"/>
        <rFont val="Arial"/>
        <family val="2"/>
      </rPr>
      <t xml:space="preserve">
(Correo electrónico)</t>
    </r>
    <r>
      <rPr>
        <sz val="10"/>
        <color theme="1"/>
        <rFont val="Arial"/>
        <family val="2"/>
      </rPr>
      <t xml:space="preserve">
En el formulario de Iniciar sesión dar clic en el link </t>
    </r>
    <r>
      <rPr>
        <b/>
        <sz val="10"/>
        <color theme="1"/>
        <rFont val="Arial"/>
        <family val="2"/>
      </rPr>
      <t>Olvidé mi contraseña</t>
    </r>
  </si>
  <si>
    <r>
      <rPr>
        <sz val="10"/>
        <color theme="1"/>
        <rFont val="Arial"/>
        <family val="2"/>
      </rPr>
      <t xml:space="preserve">Se desplegara el formulario Olvide mi contraseña con los campos :Tipo documento, Número de identificación, Año de naciemiento, el botón Generar contraseña y el link (azul) Restablecer por correo. </t>
    </r>
    <r>
      <rPr>
        <sz val="10"/>
        <color theme="4"/>
        <rFont val="Arial"/>
        <family val="2"/>
      </rPr>
      <t>Clic en el link Restablecer por correo</t>
    </r>
    <r>
      <rPr>
        <sz val="10"/>
        <color theme="1"/>
        <rFont val="Arial"/>
        <family val="2"/>
      </rPr>
      <t>.</t>
    </r>
  </si>
  <si>
    <r>
      <rPr>
        <sz val="10"/>
        <color theme="1"/>
        <rFont val="Arial"/>
        <family val="2"/>
      </rPr>
      <t>Se visualiza el formulario "Olvidé mi contraseña" con el campo correo electrónico, el botón Recordar contraseña y el link</t>
    </r>
    <r>
      <rPr>
        <sz val="10"/>
        <color theme="4"/>
        <rFont val="Arial"/>
        <family val="2"/>
      </rPr>
      <t xml:space="preserve"> Restablecer por documento. </t>
    </r>
    <r>
      <rPr>
        <sz val="10"/>
        <color theme="1"/>
        <rFont val="Arial"/>
        <family val="2"/>
      </rPr>
      <t>Diliegenciar el campo de correo electrónico y clic en Recordar contraseña.</t>
    </r>
  </si>
  <si>
    <r>
      <rPr>
        <sz val="10"/>
        <color theme="1"/>
        <rFont val="Arial"/>
        <family val="2"/>
      </rPr>
      <t xml:space="preserve">Visualizar el mensaje  "Olvidé mi contraseña" con el recuadro que contiene el msn (Si el correo electrónico ya no se encuentra activo, o no corresponde a la cuenta que tinees en elempleo.com, </t>
    </r>
    <r>
      <rPr>
        <b/>
        <sz val="10"/>
        <color theme="4"/>
        <rFont val="Arial"/>
        <family val="2"/>
      </rPr>
      <t>Cambialo</t>
    </r>
    <r>
      <rPr>
        <sz val="10"/>
        <color theme="1"/>
        <rFont val="Arial"/>
        <family val="2"/>
      </rPr>
      <t>)</t>
    </r>
  </si>
  <si>
    <r>
      <rPr>
        <u/>
        <sz val="10"/>
        <color theme="1"/>
        <rFont val="Arial"/>
        <family val="2"/>
      </rPr>
      <t>Correo de pruebas - Notificación:</t>
    </r>
    <r>
      <rPr>
        <sz val="10"/>
        <color theme="1"/>
        <rFont val="Arial"/>
        <family val="2"/>
      </rPr>
      <t xml:space="preserve">
- Ingresar al correo del notificación de pruebas (UAT)</t>
    </r>
  </si>
  <si>
    <r>
      <rPr>
        <sz val="10"/>
        <color theme="1"/>
        <rFont val="Arial"/>
        <family val="2"/>
      </rPr>
      <t xml:space="preserve">Verificar el correo de notificación con el msn "Recupere su contraseña". Verifique que el botón </t>
    </r>
    <r>
      <rPr>
        <b/>
        <sz val="10"/>
        <color theme="1"/>
        <rFont val="Arial"/>
        <family val="2"/>
      </rPr>
      <t>Cambiar contraseña</t>
    </r>
    <r>
      <rPr>
        <sz val="10"/>
        <color theme="1"/>
        <rFont val="Arial"/>
        <family val="2"/>
      </rPr>
      <t xml:space="preserve"> que llega en la plantilla, redireccione al formulario </t>
    </r>
    <r>
      <rPr>
        <b/>
        <sz val="10"/>
        <color theme="1"/>
        <rFont val="Arial"/>
        <family val="2"/>
      </rPr>
      <t>Cambiar contraseña</t>
    </r>
    <r>
      <rPr>
        <sz val="10"/>
        <color theme="1"/>
        <rFont val="Arial"/>
        <family val="2"/>
      </rPr>
      <t xml:space="preserve"> solicitando los datos de la nueva contraseña. Indique la nueva contraseña,verifique que sea la misma para los dos campos, clic en el botón Cambiar contraseña.</t>
    </r>
  </si>
  <si>
    <t>Ingresar la url de EE - SITIO EMPRESARIAL:
https://qapersoncr.elempleo.com/sitios/universidadpruebascr?v2=true
https://www.elempleo.com/cr/sitio-empresarial/universidadpruebascr?v2=true</t>
  </si>
  <si>
    <t>Visualizar el home principal de la universidad de pruebas</t>
  </si>
  <si>
    <t>NOTA: El sitio V2 se encuentra disponible copiando la url en el navegador, o modificando la url desde el modulo de franquicias (En la universidad de pruebas "UNIPRUEBAS - LBASTO")</t>
  </si>
  <si>
    <r>
      <rPr>
        <b/>
        <u/>
        <sz val="10"/>
        <color theme="1"/>
        <rFont val="Arial"/>
        <family val="2"/>
      </rPr>
      <t>REGISTRAR HOJA DE VIDA:</t>
    </r>
    <r>
      <rPr>
        <u/>
        <sz val="10"/>
        <color theme="1"/>
        <rFont val="Arial"/>
        <family val="2"/>
      </rPr>
      <t xml:space="preserve"> 
Hecer clic en la pestaña Registrar Hoja de Vida ubicadas en el HOME. 
</t>
    </r>
    <r>
      <rPr>
        <b/>
        <u/>
        <sz val="10"/>
        <color theme="1"/>
        <rFont val="Arial"/>
        <family val="2"/>
      </rPr>
      <t xml:space="preserve">NOTA: </t>
    </r>
    <r>
      <rPr>
        <u/>
        <sz val="10"/>
        <color theme="1"/>
        <rFont val="Arial"/>
        <family val="2"/>
      </rPr>
      <t>Empresa de Pruebas El Tiempo</t>
    </r>
  </si>
  <si>
    <r>
      <rPr>
        <sz val="10"/>
        <color theme="1"/>
        <rFont val="Arial"/>
        <family val="2"/>
      </rPr>
      <t xml:space="preserve">Visualizar el formulario </t>
    </r>
    <r>
      <rPr>
        <b/>
        <i/>
        <sz val="10"/>
        <color theme="1"/>
        <rFont val="Arial"/>
        <family val="2"/>
      </rPr>
      <t>Crea tu cuenta en CET universidad de pruebas</t>
    </r>
    <r>
      <rPr>
        <sz val="10"/>
        <color theme="1"/>
        <rFont val="Arial"/>
        <family val="2"/>
      </rPr>
      <t>con los campos Tipo de identificación (Cédula, Número de identificación, Correo electrónico) y el botón Continuar. Validar que solicite la información de los campos, no debe permitir continuar si no se completa la información del formulario.</t>
    </r>
  </si>
  <si>
    <r>
      <rPr>
        <b/>
        <i/>
        <sz val="10"/>
        <color theme="1"/>
        <rFont val="Arial"/>
        <family val="2"/>
      </rPr>
      <t>Todas las vacantes en un solo lugar</t>
    </r>
    <r>
      <rPr>
        <sz val="10"/>
        <color theme="1"/>
        <rFont val="Arial"/>
        <family val="2"/>
      </rPr>
      <t>. Verificar los formularios básicos de Mi hoja de vida(¿Cuál es tu nivel de estudios?(Sin estudios formales, Primaria/Bachillerato,Profesional-técnico- tecnologo, posgrado), ¿Tienes experiencia laboral? (Si, No).</t>
    </r>
  </si>
  <si>
    <r>
      <rPr>
        <sz val="10"/>
        <color theme="1"/>
        <rFont val="Arial"/>
        <family val="2"/>
      </rPr>
      <t xml:space="preserve">Según las opciones seleccionadas de Estudios y Experiencia laboral, los campos varian según los seleccionado. Para el ejemplo de cuando se escoge Profesional - técnico -tecnólogo y con experiencia laboral; Se debe visualizar el formulario </t>
    </r>
    <r>
      <rPr>
        <b/>
        <i/>
        <sz val="10"/>
        <color theme="1"/>
        <rFont val="Arial"/>
        <family val="2"/>
      </rPr>
      <t xml:space="preserve">Crea tu cuenta en El Tiempo Casa Editorial </t>
    </r>
    <r>
      <rPr>
        <sz val="10"/>
        <color theme="1"/>
        <rFont val="Arial"/>
        <family val="2"/>
      </rPr>
      <t>con los campos de información básica para el usuario (Documento de identificaición, Número, Correo electrónico, Contraseña, Nombres, Primer apellido, Segundo apellido, Fecha de nacimiento, Especifica el tipo de estudio que tienes, ¿Cuál es tu profesión u ocupación laboral?, ¿Cuál fue o es tu último cargo laboral?, ¿Dónde trabajas o trabajaste por última vez?, ¿a qué número te pueden llamar?), aceptar terminos y condiciones y el botón Crear cuenta. Validar la obligatoriedad de los campos, diligenciar cada uno de ellos y Clic en Crear cuenta.</t>
    </r>
  </si>
  <si>
    <r>
      <rPr>
        <sz val="10"/>
        <color theme="1"/>
        <rFont val="Arial"/>
        <family val="2"/>
      </rPr>
      <t xml:space="preserve">En el detalle de la hoja de vida se debe visualizar el estado, mensaje de bienvenida y  la información suministrada en los formularios diligenciados previamente. Se debe diligenciar la información de los campos de los formularios que se encuentran pendientes por Completar,  </t>
    </r>
    <r>
      <rPr>
        <b/>
        <i/>
        <sz val="10"/>
        <color theme="1"/>
        <rFont val="Arial"/>
        <family val="2"/>
      </rPr>
      <t>Tu información personal, Tus trabajos y Tus estudios,</t>
    </r>
    <r>
      <rPr>
        <sz val="10"/>
        <color theme="1"/>
        <rFont val="Arial"/>
        <family val="2"/>
      </rPr>
      <t xml:space="preserve"> una vez se completan dichos formularios el estado de la hoja de vida será </t>
    </r>
    <r>
      <rPr>
        <b/>
        <i/>
        <sz val="10"/>
        <color theme="1"/>
        <rFont val="Arial"/>
        <family val="2"/>
      </rPr>
      <t xml:space="preserve">Completa </t>
    </r>
    <r>
      <rPr>
        <sz val="10"/>
        <color theme="1"/>
        <rFont val="Arial"/>
        <family val="2"/>
      </rPr>
      <t>(Estado que permite aplicar a ofertas), adicional a ello, se desglozaran mas formularios para que puedan diligenciarse mas campos de información puntual.</t>
    </r>
  </si>
  <si>
    <r>
      <rPr>
        <u/>
        <sz val="10"/>
        <color theme="1"/>
        <rFont val="Arial"/>
        <family val="2"/>
      </rPr>
      <t>Correo de pruebas - Notificación:</t>
    </r>
    <r>
      <rPr>
        <sz val="10"/>
        <color theme="1"/>
        <rFont val="Arial"/>
        <family val="2"/>
      </rPr>
      <t xml:space="preserve">
- Ingresar al correo del notificación de pruebas (UAT)</t>
    </r>
  </si>
  <si>
    <r>
      <rPr>
        <u/>
        <sz val="10"/>
        <color theme="1"/>
        <rFont val="Arial"/>
        <family val="2"/>
      </rPr>
      <t>Configuración y Volver a sitio:</t>
    </r>
    <r>
      <rPr>
        <sz val="10"/>
        <color theme="1"/>
        <rFont val="Arial"/>
        <family val="2"/>
      </rPr>
      <t xml:space="preserve">
</t>
    </r>
  </si>
  <si>
    <r>
      <rPr>
        <u/>
        <sz val="10"/>
        <color theme="1"/>
        <rFont val="Arial"/>
        <family val="2"/>
      </rPr>
      <t>Ofertas Laborales:</t>
    </r>
    <r>
      <rPr>
        <sz val="10"/>
        <color theme="1"/>
        <rFont val="Arial"/>
        <family val="2"/>
      </rPr>
      <t xml:space="preserve">
Hacer  clic en el link de Ofertas laborales</t>
    </r>
  </si>
  <si>
    <r>
      <rPr>
        <sz val="10"/>
        <color theme="1"/>
        <rFont val="Arial"/>
        <family val="2"/>
      </rPr>
      <t xml:space="preserve">Visualizar las ofertas de sitio
</t>
    </r>
    <r>
      <rPr>
        <b/>
        <sz val="10"/>
        <color theme="1"/>
        <rFont val="Arial"/>
        <family val="2"/>
      </rPr>
      <t>NOTA:</t>
    </r>
    <r>
      <rPr>
        <sz val="10"/>
        <color theme="1"/>
        <rFont val="Arial"/>
        <family val="2"/>
      </rPr>
      <t xml:space="preserve"> Se debe visualizar ofertas vigentes.</t>
    </r>
  </si>
  <si>
    <r>
      <rPr>
        <u/>
        <sz val="10"/>
        <color theme="1"/>
        <rFont val="Arial"/>
        <family val="2"/>
      </rPr>
      <t>Aplicar a Ofertas de Empleo:</t>
    </r>
    <r>
      <rPr>
        <sz val="10"/>
        <color theme="1"/>
        <rFont val="Arial"/>
        <family val="2"/>
      </rPr>
      <t xml:space="preserve">
Hacer clic en una oferta de empleo
</t>
    </r>
    <r>
      <rPr>
        <b/>
        <sz val="10"/>
        <color theme="1"/>
        <rFont val="Arial"/>
        <family val="2"/>
      </rPr>
      <t>NOTA:</t>
    </r>
    <r>
      <rPr>
        <sz val="10"/>
        <color theme="1"/>
        <rFont val="Arial"/>
        <family val="2"/>
      </rPr>
      <t xml:space="preserve"> Ofertas creadas para prueba</t>
    </r>
  </si>
  <si>
    <r>
      <rPr>
        <u/>
        <sz val="10"/>
        <color theme="1"/>
        <rFont val="Arial"/>
        <family val="2"/>
      </rPr>
      <t>Correo de pruebas - Notificación:</t>
    </r>
    <r>
      <rPr>
        <sz val="10"/>
        <color theme="1"/>
        <rFont val="Arial"/>
        <family val="2"/>
      </rPr>
      <t xml:space="preserve">
- Ingresar al correo del notificación de pruebas (UAT)</t>
    </r>
  </si>
  <si>
    <r>
      <rPr>
        <b/>
        <u/>
        <sz val="10"/>
        <color theme="1"/>
        <rFont val="Arial"/>
        <family val="2"/>
      </rPr>
      <t>Olvidé mi contraseña:</t>
    </r>
    <r>
      <rPr>
        <u/>
        <sz val="10"/>
        <color theme="1"/>
        <rFont val="Arial"/>
        <family val="2"/>
      </rPr>
      <t xml:space="preserve">
</t>
    </r>
    <r>
      <rPr>
        <sz val="10"/>
        <color theme="1"/>
        <rFont val="Arial"/>
        <family val="2"/>
      </rPr>
      <t xml:space="preserve">(Tipo y número de documento)
En el formulario de Iniciar sesión dar clic en el link </t>
    </r>
    <r>
      <rPr>
        <b/>
        <sz val="10"/>
        <color theme="1"/>
        <rFont val="Arial"/>
        <family val="2"/>
      </rPr>
      <t>Olvidé mi contraseña</t>
    </r>
  </si>
  <si>
    <r>
      <rPr>
        <sz val="10"/>
        <color theme="1"/>
        <rFont val="Arial"/>
        <family val="2"/>
      </rPr>
      <t xml:space="preserve">Visualizar el Pop - Ups de "Olvidé mi contraseña" con el msn (Si el correo xxxx@xxx.xxx está asociado a una cuenta en elempleo.com recibirás un mensaje con las instrucciones para recuperar tu contraseña). Con el recuadro que contiene el msn (Si el correo electrónico ya no se encuentra activo, o no corresponde a la cuenta que tinees en elempleo.com, </t>
    </r>
    <r>
      <rPr>
        <b/>
        <sz val="10"/>
        <color rgb="FF4F81BD"/>
        <rFont val="Arial"/>
        <family val="2"/>
      </rPr>
      <t>Cambialo</t>
    </r>
    <r>
      <rPr>
        <sz val="10"/>
        <color theme="1"/>
        <rFont val="Arial"/>
        <family val="2"/>
      </rPr>
      <t>)</t>
    </r>
  </si>
  <si>
    <r>
      <rPr>
        <u/>
        <sz val="10"/>
        <color theme="1"/>
        <rFont val="Arial"/>
        <family val="2"/>
      </rPr>
      <t>Correo de pruebas - Notificación:</t>
    </r>
    <r>
      <rPr>
        <sz val="10"/>
        <color theme="1"/>
        <rFont val="Arial"/>
        <family val="2"/>
      </rPr>
      <t xml:space="preserve">
- Ingresar al correo del notificación de pruebas (UAT)</t>
    </r>
  </si>
  <si>
    <r>
      <rPr>
        <sz val="10"/>
        <color theme="1"/>
        <rFont val="Arial"/>
        <family val="2"/>
      </rPr>
      <t xml:space="preserve">Verificar el correo de notificación con el msn "Recupere su contraseña". Verifique que el botón </t>
    </r>
    <r>
      <rPr>
        <b/>
        <sz val="10"/>
        <color theme="1"/>
        <rFont val="Arial"/>
        <family val="2"/>
      </rPr>
      <t>Cambiar contraseña</t>
    </r>
    <r>
      <rPr>
        <sz val="10"/>
        <color theme="1"/>
        <rFont val="Arial"/>
        <family val="2"/>
      </rPr>
      <t xml:space="preserve"> que llega en la plantilla, redireccione al formulario solicitando los datos de la nueva contraseña. Indique la nueva contrañse,verifique que sea la mima para los dos campos, clic en el botón Cambiar contraseña.</t>
    </r>
  </si>
  <si>
    <r>
      <rPr>
        <b/>
        <u/>
        <sz val="10"/>
        <color theme="1"/>
        <rFont val="Arial"/>
        <family val="2"/>
      </rPr>
      <t>Olvidé mi contraseña:</t>
    </r>
    <r>
      <rPr>
        <u/>
        <sz val="10"/>
        <color theme="1"/>
        <rFont val="Arial"/>
        <family val="2"/>
      </rPr>
      <t xml:space="preserve">
(Correo electrónico)</t>
    </r>
    <r>
      <rPr>
        <sz val="10"/>
        <color theme="1"/>
        <rFont val="Arial"/>
        <family val="2"/>
      </rPr>
      <t xml:space="preserve">
En el formulario de Iniciar sesión dar clic en el link </t>
    </r>
    <r>
      <rPr>
        <b/>
        <sz val="10"/>
        <color theme="1"/>
        <rFont val="Arial"/>
        <family val="2"/>
      </rPr>
      <t>Olvidé mi contraseña</t>
    </r>
  </si>
  <si>
    <r>
      <rPr>
        <sz val="10"/>
        <color theme="1"/>
        <rFont val="Arial"/>
        <family val="2"/>
      </rPr>
      <t xml:space="preserve">Se desplegara el formulario Olvide mi contraseña con los campos :Tipo documento, Número de identificación, Año de naciemiento, el botón Generar contraseña y el link (azul) Restablecer por correo. </t>
    </r>
    <r>
      <rPr>
        <sz val="10"/>
        <color rgb="FF4F81BD"/>
        <rFont val="Arial"/>
        <family val="2"/>
      </rPr>
      <t>Clic en el link Restablecer por correo</t>
    </r>
    <r>
      <rPr>
        <sz val="10"/>
        <color theme="1"/>
        <rFont val="Arial"/>
        <family val="2"/>
      </rPr>
      <t>.</t>
    </r>
  </si>
  <si>
    <r>
      <rPr>
        <sz val="10"/>
        <color theme="1"/>
        <rFont val="Arial"/>
        <family val="2"/>
      </rPr>
      <t>Se visualiza el formulario "Olvidé mi contraseña" con el campo correo electrónico, el botón Recordar contraseña y el link</t>
    </r>
    <r>
      <rPr>
        <sz val="10"/>
        <color rgb="FF4F81BD"/>
        <rFont val="Arial"/>
        <family val="2"/>
      </rPr>
      <t xml:space="preserve"> Restablecer por documento. </t>
    </r>
    <r>
      <rPr>
        <sz val="10"/>
        <color theme="1"/>
        <rFont val="Arial"/>
        <family val="2"/>
      </rPr>
      <t>Diliegenciar el campo de correo electrónico y clic en Recordar contraseña.</t>
    </r>
  </si>
  <si>
    <r>
      <rPr>
        <sz val="10"/>
        <color theme="1"/>
        <rFont val="Arial"/>
        <family val="2"/>
      </rPr>
      <t xml:space="preserve">Visualizar el mensaje  "Olvidé mi contraseña" con el recuadro que contiene el msn (Si el correo electrónico ya no se encuentra activo, o no corresponde a la cuenta que tinees en elempleo.com, </t>
    </r>
    <r>
      <rPr>
        <b/>
        <sz val="10"/>
        <color rgb="FF4F81BD"/>
        <rFont val="Arial"/>
        <family val="2"/>
      </rPr>
      <t>Cambialo</t>
    </r>
    <r>
      <rPr>
        <sz val="10"/>
        <color theme="1"/>
        <rFont val="Arial"/>
        <family val="2"/>
      </rPr>
      <t>)</t>
    </r>
  </si>
  <si>
    <r>
      <rPr>
        <u/>
        <sz val="10"/>
        <color theme="1"/>
        <rFont val="Arial"/>
        <family val="2"/>
      </rPr>
      <t>Correo de pruebas - Notificación:</t>
    </r>
    <r>
      <rPr>
        <sz val="10"/>
        <color theme="1"/>
        <rFont val="Arial"/>
        <family val="2"/>
      </rPr>
      <t xml:space="preserve">
- Ingresar al correo del notificación de pruebas (UAT)</t>
    </r>
  </si>
  <si>
    <r>
      <rPr>
        <sz val="10"/>
        <color theme="1"/>
        <rFont val="Arial"/>
        <family val="2"/>
      </rPr>
      <t xml:space="preserve">Verificar el correo de notificación con el msn "Recupere su contraseña". Verifique que el botón </t>
    </r>
    <r>
      <rPr>
        <b/>
        <sz val="10"/>
        <color theme="1"/>
        <rFont val="Arial"/>
        <family val="2"/>
      </rPr>
      <t>Cambiar contraseña</t>
    </r>
    <r>
      <rPr>
        <sz val="10"/>
        <color theme="1"/>
        <rFont val="Arial"/>
        <family val="2"/>
      </rPr>
      <t xml:space="preserve"> que llega en la plantilla, redireccione al formulario </t>
    </r>
    <r>
      <rPr>
        <b/>
        <sz val="10"/>
        <color theme="1"/>
        <rFont val="Arial"/>
        <family val="2"/>
      </rPr>
      <t>Cambiar contraseña</t>
    </r>
    <r>
      <rPr>
        <sz val="10"/>
        <color theme="1"/>
        <rFont val="Arial"/>
        <family val="2"/>
      </rPr>
      <t xml:space="preserve"> solicitando los datos de la nueva contraseña. Indique la nueva contraseña,verifique que sea la misma para los dos campos, clic en el botón Cambiar contraseña.</t>
    </r>
  </si>
  <si>
    <r>
      <rPr>
        <b/>
        <u/>
        <sz val="10"/>
        <color theme="1"/>
        <rFont val="Arial"/>
        <family val="2"/>
      </rPr>
      <t>¿Cambiar tu correo?:</t>
    </r>
    <r>
      <rPr>
        <u/>
        <sz val="10"/>
        <color theme="1"/>
        <rFont val="Arial"/>
        <family val="2"/>
      </rPr>
      <t xml:space="preserve">
(Correo electrónico)</t>
    </r>
    <r>
      <rPr>
        <sz val="10"/>
        <color theme="1"/>
        <rFont val="Arial"/>
        <family val="2"/>
      </rPr>
      <t xml:space="preserve">
En el formulario de Iniciar sesión dar clic en el link "Olvide mi correo electronico"</t>
    </r>
  </si>
  <si>
    <t>Se muestra el mensaje "Ayudanos a recuperar tu cuenta "
A continuación, podrás adjuntar tu documento para validar si estás registrado en nuestra base de datos. Por favor, adjunta tu documento de identidad como se muestra en el ejemplo:
Si no tienes un archivo de tu documento en este momento, puedes tomar fotografías con la cámara del celular.
Recomendaciones para el documento adjunto. 
a. Tamaño: 3 MB
b. Formato: JPG, PNG
c. Nitidez) Junto con la caja con el texto "Adjunta tu documento aqui"  y el boton Siguiente.</t>
  </si>
  <si>
    <t xml:space="preserve">Ingresar la url de EE - Personas:
https://www.elempleo.com/cr/
https://qapersoncr.elempleo.com/cr </t>
  </si>
  <si>
    <r>
      <rPr>
        <b/>
        <u/>
        <sz val="10"/>
        <color theme="1"/>
        <rFont val="Arial"/>
        <family val="2"/>
      </rPr>
      <t>REGISTRAR HOJA DE VIDA:</t>
    </r>
    <r>
      <rPr>
        <u/>
        <sz val="10"/>
        <color theme="1"/>
        <rFont val="Arial"/>
        <family val="2"/>
      </rPr>
      <t xml:space="preserve"> 
Hecer clic en la opción Registrar currículo, ubicadas en el menu y/o en el footer.</t>
    </r>
  </si>
  <si>
    <r>
      <rPr>
        <sz val="10"/>
        <color theme="1"/>
        <rFont val="Arial"/>
        <family val="2"/>
      </rPr>
      <t xml:space="preserve">Visualizar el formulario </t>
    </r>
    <r>
      <rPr>
        <b/>
        <i/>
        <sz val="10"/>
        <color theme="1"/>
        <rFont val="Arial"/>
        <family val="2"/>
      </rPr>
      <t>Crea tu cuenta en elempleo</t>
    </r>
    <r>
      <rPr>
        <sz val="10"/>
        <color theme="1"/>
        <rFont val="Arial"/>
        <family val="2"/>
      </rPr>
      <t xml:space="preserve"> con los campos Tipo de identificación (Cédula, Número de identificación, Correo electrónico) y el botón Continuar. Validar que solicite la información de los campos, no debe permitir continuar si no se completa la información del formulario.</t>
    </r>
  </si>
  <si>
    <r>
      <rPr>
        <b/>
        <i/>
        <sz val="10"/>
        <color theme="1"/>
        <rFont val="Arial"/>
        <family val="2"/>
      </rPr>
      <t xml:space="preserve"> Más de 35.000 ofertas de empleo en un solo lugar</t>
    </r>
    <r>
      <rPr>
        <sz val="10"/>
        <color theme="1"/>
        <rFont val="Arial"/>
        <family val="2"/>
      </rPr>
      <t>. Verificar los formularios básicos de Mi hoja de vida(¿Cuál es tu nivel de estudios?(Sin estudios formales, Primaria/Bachillerato,Profesional-técnico- tecnologo, posgrado), ¿Tienes experiencia laboral? (Si, No).</t>
    </r>
  </si>
  <si>
    <r>
      <rPr>
        <sz val="10"/>
        <color theme="1"/>
        <rFont val="Arial"/>
        <family val="2"/>
      </rPr>
      <t xml:space="preserve">Según las opciones seleccionadas de Estudios y Experiencia laboral, los campos varian según los seleccionado. Para el ejemplo de cuando se escoge Sin estudios y sin experiencia laboral; Se debe visualizar el formulario </t>
    </r>
    <r>
      <rPr>
        <b/>
        <i/>
        <sz val="10"/>
        <color theme="1"/>
        <rFont val="Arial"/>
        <family val="2"/>
      </rPr>
      <t>Crea tu cuenta en elempleo.com</t>
    </r>
    <r>
      <rPr>
        <sz val="10"/>
        <color theme="1"/>
        <rFont val="Arial"/>
        <family val="2"/>
      </rPr>
      <t xml:space="preserve"> con los campos de información básica para el usuario (Documento de identificaición, Número, Correo electrónico, Contraseña, Nombres, Primer apellido, Segundo apellido, Fecha de nacimiento, ¿a qué número te pueden llamar?), aceptar terminos y condiciones, clic en el botón Crear cuenta.</t>
    </r>
  </si>
  <si>
    <r>
      <rPr>
        <sz val="10"/>
        <color theme="1"/>
        <rFont val="Arial"/>
        <family val="2"/>
      </rPr>
      <t xml:space="preserve">En el detalle del currículo se debe visualizar el estado, mensaje de bienvenida y  la información suministrada en los formularios diligenciados previamente. Se debe diligenciar la información de los campos de los formularios que se encuentran pendientes por Completar,  </t>
    </r>
    <r>
      <rPr>
        <b/>
        <i/>
        <sz val="10"/>
        <color theme="1"/>
        <rFont val="Arial"/>
        <family val="2"/>
      </rPr>
      <t>Tu información personal y Tus trabajos</t>
    </r>
    <r>
      <rPr>
        <sz val="10"/>
        <color theme="1"/>
        <rFont val="Arial"/>
        <family val="2"/>
      </rPr>
      <t xml:space="preserve">, una vez se completan dichos formularios el estado del currículo será </t>
    </r>
    <r>
      <rPr>
        <b/>
        <i/>
        <sz val="10"/>
        <color theme="1"/>
        <rFont val="Arial"/>
        <family val="2"/>
      </rPr>
      <t xml:space="preserve">Completa </t>
    </r>
    <r>
      <rPr>
        <sz val="10"/>
        <color theme="1"/>
        <rFont val="Arial"/>
        <family val="2"/>
      </rPr>
      <t>(Estado que permite aplicar a ofertas), adicional a ello, se desglozaran mas formularios para que puedan diligenciarse mas campos de información puntual.</t>
    </r>
  </si>
  <si>
    <t>Se visualiza el modal con mensaje "Tu currículo ya es visible" indicando la posibilidad de completarla con mas formularios (Tus idiomas, Tus habilidades, Tus anexos), clic en el botón Continuar o cerrar de la X (esquina superior derecha). Visualizar el menú de elempleo.</t>
  </si>
  <si>
    <r>
      <rPr>
        <u/>
        <sz val="10"/>
        <color theme="1"/>
        <rFont val="Arial"/>
        <family val="2"/>
      </rPr>
      <t>Correo de pruebas - Notificación:</t>
    </r>
    <r>
      <rPr>
        <sz val="10"/>
        <color theme="1"/>
        <rFont val="Arial"/>
        <family val="2"/>
      </rPr>
      <t xml:space="preserve">
- Ingresar al correo del notificación de pruebas (UAT)</t>
    </r>
  </si>
  <si>
    <r>
      <rPr>
        <u/>
        <sz val="10"/>
        <color theme="1"/>
        <rFont val="Arial"/>
        <family val="2"/>
      </rPr>
      <t>Configuración y Compartir HV:</t>
    </r>
    <r>
      <rPr>
        <sz val="10"/>
        <color theme="1"/>
        <rFont val="Arial"/>
        <family val="2"/>
      </rPr>
      <t xml:space="preserve">
</t>
    </r>
  </si>
  <si>
    <t>Se visualiza modal Compartir currículo, campos (Correo del destinatario, Agrega un mensaje(opcional)) y botón Enviar hoja de vida. Diligenciar campos y dar clic en el botón "Enviar currículo. Comprobar que llegue el correo al destinatario enviado.</t>
  </si>
  <si>
    <r>
      <rPr>
        <u/>
        <sz val="10"/>
        <color theme="1"/>
        <rFont val="Arial"/>
        <family val="2"/>
      </rPr>
      <t xml:space="preserve">Buscar anuncio Laboral - </t>
    </r>
    <r>
      <rPr>
        <b/>
        <u/>
        <sz val="10"/>
        <color theme="1"/>
        <rFont val="Arial"/>
        <family val="2"/>
      </rPr>
      <t>BUSQUEDA OFERTAS</t>
    </r>
    <r>
      <rPr>
        <u/>
        <sz val="10"/>
        <color theme="1"/>
        <rFont val="Arial"/>
        <family val="2"/>
      </rPr>
      <t>:</t>
    </r>
    <r>
      <rPr>
        <sz val="10"/>
        <color theme="1"/>
        <rFont val="Arial"/>
        <family val="2"/>
      </rPr>
      <t xml:space="preserve">
Desplegar de la caja de búsqueda del home el listado de ciudades  y/o insertar una palabra clave en la opción Busca por cargo, profesión o código. Clic en el icono (lupa - buscar). 
NOTA: Usuario Logueado </t>
    </r>
  </si>
  <si>
    <t>Verificar el re-direccionamiento al listado de anuncio laborales según filtros indicados.
Realizar diversos filtros  por (Salario, Ciudad, Fecha de publicación, Area de trabajo), valide que se apliquen en los resultados mostrados.
Realizar otra búsqueda desde la caja de búsqueda que aparece en el footer ahí en el listado actual de anuncio. Validar que los resultados correspondan a los filtros indicados.</t>
  </si>
  <si>
    <r>
      <rPr>
        <sz val="10"/>
        <color theme="1"/>
        <rFont val="Arial"/>
        <family val="2"/>
      </rPr>
      <t xml:space="preserve">Visualizar los resultados arrojados con los parámetros ingresados, con las columnas de filtros y listado de anuncio.
</t>
    </r>
    <r>
      <rPr>
        <b/>
        <sz val="10"/>
        <color theme="1"/>
        <rFont val="Arial"/>
        <family val="2"/>
      </rPr>
      <t>NOTA:</t>
    </r>
    <r>
      <rPr>
        <sz val="10"/>
        <color theme="1"/>
        <rFont val="Arial"/>
        <family val="2"/>
      </rPr>
      <t xml:space="preserve"> Se debe visualizar anuncios vigentes.</t>
    </r>
  </si>
  <si>
    <r>
      <rPr>
        <u/>
        <sz val="10"/>
        <color theme="1"/>
        <rFont val="Arial"/>
        <family val="2"/>
      </rPr>
      <t>Aplicar a Ofertas de Empleo:</t>
    </r>
    <r>
      <rPr>
        <sz val="10"/>
        <color theme="1"/>
        <rFont val="Arial"/>
        <family val="2"/>
      </rPr>
      <t xml:space="preserve">
Hacer clic en un anuncio de empleo
</t>
    </r>
    <r>
      <rPr>
        <b/>
        <sz val="10"/>
        <color theme="1"/>
        <rFont val="Arial"/>
        <family val="2"/>
      </rPr>
      <t>NOTA:</t>
    </r>
    <r>
      <rPr>
        <sz val="10"/>
        <color theme="1"/>
        <rFont val="Arial"/>
        <family val="2"/>
      </rPr>
      <t xml:space="preserve"> Ofertas creadas para prueba</t>
    </r>
  </si>
  <si>
    <t>Veriifcar el detalle de la oferta y el botón de "Aplicar al anuncio" (Se encuentra en la parte inferior).</t>
  </si>
  <si>
    <t>Hacer clic en el botón Aplicar a este anuncio (Llenar formularios y/o cuestionarios si es el caso)</t>
  </si>
  <si>
    <t>Comprobar que se haya aplicado al anuncio (En la opción del menu - Record de aplicaciones).</t>
  </si>
  <si>
    <r>
      <rPr>
        <u/>
        <sz val="10"/>
        <color theme="1"/>
        <rFont val="Arial"/>
        <family val="2"/>
      </rPr>
      <t>Correo de pruebas - Notificación:</t>
    </r>
    <r>
      <rPr>
        <sz val="10"/>
        <color theme="1"/>
        <rFont val="Arial"/>
        <family val="2"/>
      </rPr>
      <t xml:space="preserve">
- Ingresar al correo del notificación de pruebas (UAT)</t>
    </r>
  </si>
  <si>
    <t>Verificar el correo de notificación con el msn "Ha aplicado a un auncio de empleo exitosamente".</t>
  </si>
  <si>
    <r>
      <rPr>
        <u/>
        <sz val="10"/>
        <color theme="1"/>
        <rFont val="Arial"/>
        <family val="2"/>
      </rPr>
      <t>Crear alerta de empleo:</t>
    </r>
    <r>
      <rPr>
        <sz val="10"/>
        <color theme="1"/>
        <rFont val="Arial"/>
        <family val="2"/>
      </rPr>
      <t xml:space="preserve">
Desplegar la opción del menú desplegable "Mi cuenta" y hacer clic en la opción "Alertas de empleo"</t>
    </r>
  </si>
  <si>
    <r>
      <rPr>
        <u/>
        <sz val="10"/>
        <color theme="1"/>
        <rFont val="Arial"/>
        <family val="2"/>
      </rPr>
      <t>Correo de pruebas - Notificación:</t>
    </r>
    <r>
      <rPr>
        <sz val="10"/>
        <color theme="1"/>
        <rFont val="Arial"/>
        <family val="2"/>
      </rPr>
      <t xml:space="preserve">
- Ingresar al correo del notificación de pruebas (UAT)</t>
    </r>
  </si>
  <si>
    <r>
      <rPr>
        <b/>
        <u/>
        <sz val="10"/>
        <color theme="1"/>
        <rFont val="Arial"/>
        <family val="2"/>
      </rPr>
      <t>Olvidé mi contraseña:</t>
    </r>
    <r>
      <rPr>
        <u/>
        <sz val="10"/>
        <color theme="1"/>
        <rFont val="Arial"/>
        <family val="2"/>
      </rPr>
      <t xml:space="preserve">
</t>
    </r>
    <r>
      <rPr>
        <sz val="10"/>
        <color theme="1"/>
        <rFont val="Arial"/>
        <family val="2"/>
      </rPr>
      <t xml:space="preserve">(Tipo y número de documento)
En el formulario de Iniciar sesión dar clic en el link </t>
    </r>
    <r>
      <rPr>
        <b/>
        <sz val="10"/>
        <color theme="1"/>
        <rFont val="Arial"/>
        <family val="2"/>
      </rPr>
      <t>Olvidé mi contraseña</t>
    </r>
  </si>
  <si>
    <r>
      <rPr>
        <sz val="10"/>
        <color theme="1"/>
        <rFont val="Arial"/>
        <family val="2"/>
      </rPr>
      <t xml:space="preserve">Visualizar el Pop - Ups de "Olvidé mi contraseña" con el msn (Si el correo xxxx@xxx.xxx está asociado a una cuenta en elempleo.com recibirás un mensaje con las instrucciones para recuperar tu contraseña). Con el recuadro que contiene el msn (Si el correo electrónico ya no se encuentra activo, o no corresponde a la cuenta que tinees en elempleo.com, </t>
    </r>
    <r>
      <rPr>
        <b/>
        <sz val="10"/>
        <color theme="4"/>
        <rFont val="Arial"/>
        <family val="2"/>
      </rPr>
      <t>Cambialo</t>
    </r>
    <r>
      <rPr>
        <sz val="10"/>
        <color theme="1"/>
        <rFont val="Arial"/>
        <family val="2"/>
      </rPr>
      <t>)</t>
    </r>
  </si>
  <si>
    <r>
      <rPr>
        <u/>
        <sz val="10"/>
        <color theme="1"/>
        <rFont val="Arial"/>
        <family val="2"/>
      </rPr>
      <t>Correo de pruebas - Notificación:</t>
    </r>
    <r>
      <rPr>
        <sz val="10"/>
        <color theme="1"/>
        <rFont val="Arial"/>
        <family val="2"/>
      </rPr>
      <t xml:space="preserve">
- Ingresar al correo del notificación de pruebas (UAT)</t>
    </r>
  </si>
  <si>
    <r>
      <rPr>
        <sz val="10"/>
        <color theme="1"/>
        <rFont val="Arial"/>
        <family val="2"/>
      </rPr>
      <t xml:space="preserve">Verificar el correo de notificación con el msn "Recupere su contraseña". Verifique que el botón </t>
    </r>
    <r>
      <rPr>
        <b/>
        <sz val="10"/>
        <color theme="1"/>
        <rFont val="Arial"/>
        <family val="2"/>
      </rPr>
      <t>Cambiar contraseña</t>
    </r>
    <r>
      <rPr>
        <sz val="10"/>
        <color theme="1"/>
        <rFont val="Arial"/>
        <family val="2"/>
      </rPr>
      <t xml:space="preserve"> que llega en la plantilla, redireccione al formulario solicitando los datos de la nueva contraseña. Indique la nueva contraseña,verifique que sea la mima para los dos campos, clic en el botón Cambiar contraseña.</t>
    </r>
  </si>
  <si>
    <t>Se muestra el modal Cambio realizado con el mensaje ( Se ha cambiado correctamente tu contraseña. Y apuedes ver tu hoja de vida y aplicar a los anuncios de empleo). Y el botón Continuar.</t>
  </si>
  <si>
    <r>
      <rPr>
        <b/>
        <u/>
        <sz val="10"/>
        <color theme="1"/>
        <rFont val="Arial"/>
        <family val="2"/>
      </rPr>
      <t>Olvidé mi contraseña:</t>
    </r>
    <r>
      <rPr>
        <u/>
        <sz val="10"/>
        <color theme="1"/>
        <rFont val="Arial"/>
        <family val="2"/>
      </rPr>
      <t xml:space="preserve">
(Correo electrónico)</t>
    </r>
    <r>
      <rPr>
        <sz val="10"/>
        <color theme="1"/>
        <rFont val="Arial"/>
        <family val="2"/>
      </rPr>
      <t xml:space="preserve">
En el formulario de Iniciar sesión dar clic en el link </t>
    </r>
    <r>
      <rPr>
        <b/>
        <sz val="10"/>
        <color theme="1"/>
        <rFont val="Arial"/>
        <family val="2"/>
      </rPr>
      <t>Olvidé mi contraseña</t>
    </r>
  </si>
  <si>
    <r>
      <rPr>
        <sz val="10"/>
        <color theme="1"/>
        <rFont val="Arial"/>
        <family val="2"/>
      </rPr>
      <t xml:space="preserve">Se desplegara el formulario Olvide mi contraseña con los campos :Tipo documento, Número de identificación, Año de naciemiento, el botón Generar contraseña y el link (azul) Restablecer por correo. </t>
    </r>
    <r>
      <rPr>
        <sz val="10"/>
        <color theme="4"/>
        <rFont val="Arial"/>
        <family val="2"/>
      </rPr>
      <t>Clic en el link Restablecer por correo</t>
    </r>
    <r>
      <rPr>
        <sz val="10"/>
        <color theme="1"/>
        <rFont val="Arial"/>
        <family val="2"/>
      </rPr>
      <t>.</t>
    </r>
  </si>
  <si>
    <r>
      <rPr>
        <sz val="10"/>
        <color theme="1"/>
        <rFont val="Arial"/>
        <family val="2"/>
      </rPr>
      <t>Se visualiza el formulario "Olvidé mi contraseña" con el campo correo electrónico, el botón Recordar contraseña y el link</t>
    </r>
    <r>
      <rPr>
        <sz val="10"/>
        <color theme="4"/>
        <rFont val="Arial"/>
        <family val="2"/>
      </rPr>
      <t xml:space="preserve"> Restablecer por documento. </t>
    </r>
    <r>
      <rPr>
        <sz val="10"/>
        <color theme="1"/>
        <rFont val="Arial"/>
        <family val="2"/>
      </rPr>
      <t>Diliegenciar el campo de correo electrónico y clic en Recordar contraseña.</t>
    </r>
  </si>
  <si>
    <r>
      <rPr>
        <sz val="10"/>
        <color theme="1"/>
        <rFont val="Arial"/>
        <family val="2"/>
      </rPr>
      <t xml:space="preserve">Visualizar el mensaje  "Olvidé mi contraseña" con el recuadro que contiene el msn (Si el correo electrónico ya no se encuentra activo, o no corresponde a la cuenta que tinees en elempleo.com, </t>
    </r>
    <r>
      <rPr>
        <b/>
        <sz val="10"/>
        <color theme="4"/>
        <rFont val="Arial"/>
        <family val="2"/>
      </rPr>
      <t>Cambialo</t>
    </r>
    <r>
      <rPr>
        <sz val="10"/>
        <color theme="1"/>
        <rFont val="Arial"/>
        <family val="2"/>
      </rPr>
      <t>)</t>
    </r>
  </si>
  <si>
    <r>
      <rPr>
        <u/>
        <sz val="10"/>
        <color theme="1"/>
        <rFont val="Arial"/>
        <family val="2"/>
      </rPr>
      <t>Correo de pruebas - Notificación:</t>
    </r>
    <r>
      <rPr>
        <sz val="10"/>
        <color theme="1"/>
        <rFont val="Arial"/>
        <family val="2"/>
      </rPr>
      <t xml:space="preserve">
- Ingresar al correo del notificación de pruebas (UAT)</t>
    </r>
  </si>
  <si>
    <r>
      <rPr>
        <sz val="10"/>
        <color theme="1"/>
        <rFont val="Arial"/>
        <family val="2"/>
      </rPr>
      <t xml:space="preserve">Verificar el correo de notificación con el msn "Recupere su contraseña". Verifique que el botón </t>
    </r>
    <r>
      <rPr>
        <b/>
        <sz val="10"/>
        <color theme="1"/>
        <rFont val="Arial"/>
        <family val="2"/>
      </rPr>
      <t>Cambiar contraseña</t>
    </r>
    <r>
      <rPr>
        <sz val="10"/>
        <color theme="1"/>
        <rFont val="Arial"/>
        <family val="2"/>
      </rPr>
      <t xml:space="preserve"> que llega en la plantilla, redireccione al formulario </t>
    </r>
    <r>
      <rPr>
        <b/>
        <sz val="10"/>
        <color theme="1"/>
        <rFont val="Arial"/>
        <family val="2"/>
      </rPr>
      <t>Cambiar contraseña</t>
    </r>
    <r>
      <rPr>
        <sz val="10"/>
        <color theme="1"/>
        <rFont val="Arial"/>
        <family val="2"/>
      </rPr>
      <t xml:space="preserve"> solicitando los datos de la nueva contraseña. Indique la nueva contraseña,verifique que sea la misma para los dos campos, clic en el botón Cambiar contraseña.</t>
    </r>
  </si>
  <si>
    <t>Se muestra el modal Cambio realizado con el mensaje ( Se ha cambiado correctamente tu contraseña. Ya puedes ver tu currículo y aplicar a los anuncios de empleo). Y el botón Continuar.</t>
  </si>
  <si>
    <r>
      <rPr>
        <u/>
        <sz val="10"/>
        <color theme="1"/>
        <rFont val="Arial"/>
        <family val="2"/>
      </rPr>
      <t>Calculadora Salarial:</t>
    </r>
    <r>
      <rPr>
        <sz val="10"/>
        <color theme="1"/>
        <rFont val="Arial"/>
        <family val="2"/>
      </rPr>
      <t xml:space="preserve">
Hacer clic en la opción del menu "Calculadora Salarial"</t>
    </r>
  </si>
  <si>
    <r>
      <rPr>
        <u/>
        <sz val="10"/>
        <color theme="1"/>
        <rFont val="Arial"/>
        <family val="2"/>
      </rPr>
      <t>Estadísticas:</t>
    </r>
    <r>
      <rPr>
        <sz val="10"/>
        <color theme="1"/>
        <rFont val="Arial"/>
        <family val="2"/>
      </rPr>
      <t xml:space="preserve">
Desplegar la opción del menú desplegable - "Mi cuenta" y hacer clic en la opción "Estadísticas"</t>
    </r>
  </si>
  <si>
    <t>Visualizar las funcionalidades de "Apariciones en búsquedas, Aplicaciones a los anuncios, Registro en empresas" con las respectivas gráficas</t>
  </si>
  <si>
    <r>
      <rPr>
        <u/>
        <sz val="10"/>
        <color theme="1"/>
        <rFont val="Arial"/>
        <family val="2"/>
      </rPr>
      <t>Producto VIP:</t>
    </r>
    <r>
      <rPr>
        <sz val="10"/>
        <color theme="1"/>
        <rFont val="Arial"/>
        <family val="2"/>
      </rPr>
      <t xml:space="preserve">
Hacer clic en la opción del menu "Elempleo VIP"</t>
    </r>
  </si>
  <si>
    <r>
      <rPr>
        <u/>
        <sz val="10"/>
        <color theme="1"/>
        <rFont val="Arial"/>
        <family val="2"/>
      </rPr>
      <t>Contáctenos:</t>
    </r>
    <r>
      <rPr>
        <sz val="10"/>
        <color theme="1"/>
        <rFont val="Arial"/>
        <family val="2"/>
      </rPr>
      <t xml:space="preserve">
Hacer clic en la funcionalidad "Contáctenos", ubicado en el menú desplegable - contáctenos. 
</t>
    </r>
    <r>
      <rPr>
        <b/>
        <sz val="10"/>
        <color theme="1"/>
        <rFont val="Arial"/>
        <family val="2"/>
      </rPr>
      <t>NOTA:</t>
    </r>
    <r>
      <rPr>
        <sz val="10"/>
        <color theme="1"/>
        <rFont val="Arial"/>
        <family val="2"/>
      </rPr>
      <t xml:space="preserve"> Realizar esta prueba Logueado/No Logueado</t>
    </r>
  </si>
  <si>
    <r>
      <rPr>
        <u/>
        <sz val="10"/>
        <color theme="1"/>
        <rFont val="Arial"/>
        <family val="2"/>
      </rPr>
      <t>Validar Campos Obligatorios:</t>
    </r>
    <r>
      <rPr>
        <sz val="10"/>
        <color theme="1"/>
        <rFont val="Arial"/>
        <family val="2"/>
      </rPr>
      <t xml:space="preserve">
Hacer clic en el botón Enviar Comentario</t>
    </r>
  </si>
  <si>
    <r>
      <rPr>
        <u/>
        <sz val="10"/>
        <color theme="1"/>
        <rFont val="Arial"/>
        <family val="2"/>
      </rPr>
      <t>Correo de pruebas - Notificación:</t>
    </r>
    <r>
      <rPr>
        <sz val="10"/>
        <color theme="1"/>
        <rFont val="Arial"/>
        <family val="2"/>
      </rPr>
      <t xml:space="preserve">
- Ingresar al correo del notificación de pruebas (UAT)</t>
    </r>
  </si>
  <si>
    <t>Empresa desde franquicias</t>
  </si>
  <si>
    <t>usuarios creados</t>
  </si>
  <si>
    <t>Tipo documento</t>
  </si>
  <si>
    <t>Nombre</t>
  </si>
  <si>
    <t>Num Identificación</t>
  </si>
  <si>
    <t>Correo</t>
  </si>
  <si>
    <t>Contraseña</t>
  </si>
  <si>
    <t>sitio</t>
  </si>
  <si>
    <t>Acción</t>
  </si>
  <si>
    <t>Administrar usuarios de empresas</t>
  </si>
  <si>
    <t>NIT</t>
  </si>
  <si>
    <t>SITIO EMPRESARIAL PRUEBAS CALIDAD EE</t>
  </si>
  <si>
    <t>alexcaba@gmail.com</t>
  </si>
  <si>
    <t>Empresa</t>
  </si>
  <si>
    <t>prbausuariose03042017@mailinator.com</t>
  </si>
  <si>
    <t>Se Creo y se elimino</t>
  </si>
  <si>
    <t>alecab@eltiempo.com</t>
  </si>
  <si>
    <t>Universidad Para Propósitos De Prueb..</t>
  </si>
  <si>
    <t>BU</t>
  </si>
  <si>
    <t>Crear Proceso</t>
  </si>
  <si>
    <t>Publicación de la oferta</t>
  </si>
  <si>
    <t>Oferta</t>
  </si>
  <si>
    <t>Nombre del proceso</t>
  </si>
  <si>
    <t># Vacantes</t>
  </si>
  <si>
    <r>
      <rPr>
        <b/>
        <sz val="10"/>
        <color rgb="FF000000"/>
        <rFont val="Arial"/>
        <family val="2"/>
      </rPr>
      <t xml:space="preserve">Usuario Ejecutor
</t>
    </r>
    <r>
      <rPr>
        <sz val="8"/>
        <color rgb="FF000000"/>
        <rFont val="Arial"/>
        <family val="2"/>
      </rPr>
      <t>Nota: Mismo usuario admin logeado u otro usuario diferente</t>
    </r>
  </si>
  <si>
    <t>Fecha Finalización proceso</t>
  </si>
  <si>
    <t>elempleo.com</t>
  </si>
  <si>
    <t>Sitio Empresarial</t>
  </si>
  <si>
    <t>Bases Universitarias</t>
  </si>
  <si>
    <t>Título de la oferta</t>
  </si>
  <si>
    <t>Cuestionarios</t>
  </si>
  <si>
    <t>ID</t>
  </si>
  <si>
    <t>Url</t>
  </si>
  <si>
    <t>Confidencial?</t>
  </si>
  <si>
    <t>Para convocatoria interna</t>
  </si>
  <si>
    <t>Compartida</t>
  </si>
  <si>
    <t>Proceso - Home mismo usuario (03042017)</t>
  </si>
  <si>
    <t>Si</t>
  </si>
  <si>
    <t>Oferta empleo en EE NO Conf 03042017 (NO APLICAR)</t>
  </si>
  <si>
    <t>No</t>
  </si>
  <si>
    <t>Publicada</t>
  </si>
  <si>
    <t>Proceso - Home otro ejecutor (03042017)</t>
  </si>
  <si>
    <t>leiher@elempleo.com</t>
  </si>
  <si>
    <t>Oferta empleo en EE Conf 03042017 (NO APLICAR)</t>
  </si>
  <si>
    <t>Proceso - Pestaña mismo usuario (03042017)</t>
  </si>
  <si>
    <t>A</t>
  </si>
  <si>
    <t>Oferta empleo en SE Comp 03042017 (NO APLICAR)</t>
  </si>
  <si>
    <t>http://www.elempleo.com/co/ofertas-trabajo/oferta-empleo-en-se-comp-03042017-(no-aplicar)/1882744476</t>
  </si>
  <si>
    <t>Proceso - Pestaña otro ejecutor (03042017)</t>
  </si>
  <si>
    <t>Oferta empleo en SE Interna 03042017 (NO APLICAR)</t>
  </si>
  <si>
    <t>Proceso - Botón mismo usuario (03042017)</t>
  </si>
  <si>
    <t>Oferta empleo en SE 03042017 (NO APLICAR)</t>
  </si>
  <si>
    <t>Proceso - Botón otro ejecutor (03042017)</t>
  </si>
  <si>
    <t>Oferta empleo EXC 03042017 (NO APLICAR)</t>
  </si>
  <si>
    <t>Empresa creada desde el sitio de empresa de pruebas - BU</t>
  </si>
  <si>
    <t>Oferta (Oferta creada desde Sitio BU)</t>
  </si>
  <si>
    <t>BASES UNIVERSITARIAS</t>
  </si>
  <si>
    <t>Num documento</t>
  </si>
  <si>
    <t>Estado</t>
  </si>
  <si>
    <t>Nombre Oferta</t>
  </si>
  <si>
    <t>Área</t>
  </si>
  <si>
    <t>Publicar nombre de la empresa
SI / NO</t>
  </si>
  <si>
    <t>Tipo Candidato</t>
  </si>
  <si>
    <t>Ofertas INTERNAS</t>
  </si>
  <si>
    <t>CC</t>
  </si>
  <si>
    <t>prbacrearempresa03042017@mailinator.com</t>
  </si>
  <si>
    <t>Activo</t>
  </si>
  <si>
    <t>Aprobar Oferta Sitio - Con Envío 03042017 (NO APLICAR)</t>
  </si>
  <si>
    <t>SI</t>
  </si>
  <si>
    <t>Estudiante</t>
  </si>
  <si>
    <t>Aprobar Oferta Sitio - Sin Envío 03042017 (NO APLICAR)</t>
  </si>
  <si>
    <t>NO</t>
  </si>
  <si>
    <t>Practicante</t>
  </si>
  <si>
    <t>Rechazar Oferta Internas 03042017 (NO APLICAR)</t>
  </si>
  <si>
    <t>Egresado</t>
  </si>
  <si>
    <t>Eliminar Oferta Internas 03042017 (NO APLICAR)</t>
  </si>
  <si>
    <t>Oferta creada desde BU</t>
  </si>
  <si>
    <t xml:space="preserve">Empresa bu </t>
  </si>
  <si>
    <t>Num Documento</t>
  </si>
  <si>
    <t xml:space="preserve">Nombre </t>
  </si>
  <si>
    <t>Usuario(email)</t>
  </si>
  <si>
    <t>Clave</t>
  </si>
  <si>
    <t>Aprobar Oferta BU - Con Envío 03042017 (NO APLICAR)</t>
  </si>
  <si>
    <t>Aprobar Oferta BU - Sin Envío 03042017 (NO APLICAR)</t>
  </si>
  <si>
    <t>HV Creada</t>
  </si>
  <si>
    <t>Nombre y Apellido</t>
  </si>
  <si>
    <t>Donde se creo la HV</t>
  </si>
  <si>
    <t xml:space="preserve">Prueba Calidad ST EE </t>
  </si>
  <si>
    <t>22032017ee@mailinator.com</t>
  </si>
  <si>
    <t>HV COMPLETA</t>
  </si>
  <si>
    <t xml:space="preserve">EE </t>
  </si>
  <si>
    <t xml:space="preserve">Se creo </t>
  </si>
  <si>
    <t xml:space="preserve">Prueba Calidad ST SE </t>
  </si>
  <si>
    <t>22032017se@mailinator.com</t>
  </si>
  <si>
    <t>SE</t>
  </si>
  <si>
    <t xml:space="preserve">Prueba Calidad ST BU </t>
  </si>
  <si>
    <t>22032017bu@mailinator.com</t>
  </si>
  <si>
    <t>31032017pruebaspuntuales@mailinator.com</t>
  </si>
  <si>
    <t>22032017.ee.prueba@mailinator.com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</si>
</sst>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73" x14ac:knownFonts="1">
    <font>
      <sz val="10"/>
      <color rgb="FF000000"/>
      <name val="Arial"/>
    </font>
    <font>
      <sz val="10"/>
      <color rgb="FFFFFFFF"/>
      <name val="Arial"/>
      <family val="2"/>
    </font>
    <font>
      <b/>
      <sz val="12"/>
      <color rgb="FFFFFFFF"/>
      <name val="Arial"/>
      <family val="2"/>
    </font>
    <font>
      <b/>
      <sz val="12"/>
      <color theme="1"/>
      <name val="Arial"/>
      <family val="2"/>
    </font>
    <font>
      <sz val="10"/>
      <color theme="1"/>
      <name val="Arial"/>
      <family val="2"/>
    </font>
    <font>
      <b/>
      <sz val="16"/>
      <color theme="1"/>
      <name val="Arial"/>
      <family val="2"/>
    </font>
    <font>
      <b/>
      <sz val="10"/>
      <color theme="1"/>
      <name val="Arial"/>
      <family val="2"/>
    </font>
    <font>
      <sz val="9"/>
      <color theme="1"/>
      <name val="Arial"/>
      <family val="2"/>
    </font>
    <font>
      <sz val="10"/>
      <name val="Arial"/>
      <family val="2"/>
    </font>
    <font>
      <sz val="8"/>
      <color theme="1"/>
      <name val="Arial"/>
      <family val="2"/>
    </font>
    <font>
      <sz val="11"/>
      <color theme="1"/>
      <name val="Arial"/>
      <family val="2"/>
    </font>
    <font>
      <sz val="12"/>
      <color theme="1"/>
      <name val="Arial"/>
      <family val="2"/>
    </font>
    <font>
      <b/>
      <sz val="12"/>
      <color rgb="FFFF0000"/>
      <name val="Arial"/>
      <family val="2"/>
    </font>
    <font>
      <b/>
      <sz val="11"/>
      <color theme="1"/>
      <name val="Arial"/>
      <family val="2"/>
    </font>
    <font>
      <u/>
      <sz val="10"/>
      <color theme="10"/>
      <name val="Arial"/>
      <family val="2"/>
    </font>
    <font>
      <u/>
      <sz val="10"/>
      <color theme="10"/>
      <name val="Arial"/>
      <family val="2"/>
    </font>
    <font>
      <b/>
      <sz val="10"/>
      <name val="Arial"/>
      <family val="2"/>
    </font>
    <font>
      <u/>
      <sz val="10"/>
      <color theme="1"/>
      <name val="Arial"/>
      <family val="2"/>
    </font>
    <font>
      <u/>
      <sz val="10"/>
      <color theme="1"/>
      <name val="Arial"/>
      <family val="2"/>
    </font>
    <font>
      <u/>
      <sz val="10"/>
      <color theme="1"/>
      <name val="Arial"/>
      <family val="2"/>
    </font>
    <font>
      <u/>
      <sz val="10"/>
      <color theme="1"/>
      <name val="Arial"/>
      <family val="2"/>
    </font>
    <font>
      <b/>
      <sz val="18"/>
      <color theme="1"/>
      <name val="Arial"/>
      <family val="2"/>
    </font>
    <font>
      <u/>
      <sz val="10"/>
      <color rgb="FF0000FF"/>
      <name val="Arial"/>
      <family val="2"/>
    </font>
    <font>
      <u/>
      <sz val="10"/>
      <color theme="10"/>
      <name val="Arial"/>
      <family val="2"/>
    </font>
    <font>
      <b/>
      <u/>
      <sz val="10"/>
      <color theme="1"/>
      <name val="Arial"/>
      <family val="2"/>
    </font>
    <font>
      <u/>
      <sz val="10"/>
      <color theme="10"/>
      <name val="Arial"/>
      <family val="2"/>
    </font>
    <font>
      <u/>
      <sz val="10"/>
      <color theme="1"/>
      <name val="Arial"/>
      <family val="2"/>
    </font>
    <font>
      <b/>
      <u/>
      <sz val="10"/>
      <color theme="1"/>
      <name val="Arial"/>
      <family val="2"/>
    </font>
    <font>
      <u/>
      <sz val="10"/>
      <color theme="1"/>
      <name val="Arial"/>
      <family val="2"/>
    </font>
    <font>
      <u/>
      <sz val="10"/>
      <color theme="1"/>
      <name val="Arial"/>
      <family val="2"/>
    </font>
    <font>
      <sz val="10"/>
      <name val="Arial"/>
      <family val="2"/>
    </font>
    <font>
      <u/>
      <sz val="10"/>
      <color theme="10"/>
      <name val="Arial"/>
      <family val="2"/>
    </font>
    <font>
      <u/>
      <sz val="10"/>
      <color rgb="FF0000FF"/>
      <name val="Arial"/>
      <family val="2"/>
    </font>
    <font>
      <b/>
      <u/>
      <sz val="10"/>
      <color theme="1"/>
      <name val="Arial"/>
      <family val="2"/>
    </font>
    <font>
      <b/>
      <u/>
      <sz val="10"/>
      <color theme="1"/>
      <name val="Arial"/>
      <family val="2"/>
    </font>
    <font>
      <b/>
      <sz val="11"/>
      <color rgb="FFFFFFFF"/>
      <name val="Arial"/>
      <family val="2"/>
    </font>
    <font>
      <u/>
      <sz val="10"/>
      <color rgb="FF0000FF"/>
      <name val="Arial"/>
      <family val="2"/>
    </font>
    <font>
      <sz val="10"/>
      <color theme="0"/>
      <name val="Arial"/>
      <family val="2"/>
    </font>
    <font>
      <b/>
      <sz val="12"/>
      <color theme="0"/>
      <name val="Arial"/>
      <family val="2"/>
    </font>
    <font>
      <b/>
      <sz val="14"/>
      <color theme="1"/>
      <name val="Arial"/>
      <family val="2"/>
    </font>
    <font>
      <u/>
      <sz val="10"/>
      <color theme="10"/>
      <name val="Arial"/>
      <family val="2"/>
    </font>
    <font>
      <b/>
      <u/>
      <sz val="10"/>
      <color theme="1"/>
      <name val="Arial"/>
      <family val="2"/>
    </font>
    <font>
      <b/>
      <u/>
      <sz val="10"/>
      <color theme="1"/>
      <name val="Arial"/>
      <family val="2"/>
    </font>
    <font>
      <b/>
      <sz val="11"/>
      <color theme="0"/>
      <name val="Arial"/>
      <family val="2"/>
    </font>
    <font>
      <b/>
      <sz val="10"/>
      <color rgb="FFFFFFFF"/>
      <name val="Arial"/>
      <family val="2"/>
    </font>
    <font>
      <u/>
      <sz val="10"/>
      <color rgb="FF0000FF"/>
      <name val="Arial"/>
      <family val="2"/>
    </font>
    <font>
      <u/>
      <sz val="10"/>
      <color rgb="FF0000FF"/>
      <name val="Arial"/>
      <family val="2"/>
    </font>
    <font>
      <b/>
      <sz val="10"/>
      <color rgb="FF000000"/>
      <name val="Arial"/>
      <family val="2"/>
    </font>
    <font>
      <b/>
      <u/>
      <sz val="10"/>
      <color rgb="FF000000"/>
      <name val="Arial"/>
      <family val="2"/>
    </font>
    <font>
      <b/>
      <u/>
      <sz val="10"/>
      <color rgb="FF000000"/>
      <name val="Arial"/>
      <family val="2"/>
    </font>
    <font>
      <b/>
      <u/>
      <sz val="10"/>
      <color rgb="FF000000"/>
      <name val="Arial"/>
      <family val="2"/>
    </font>
    <font>
      <u/>
      <sz val="10"/>
      <color rgb="FF0000FF"/>
      <name val="Arial"/>
      <family val="2"/>
    </font>
    <font>
      <b/>
      <sz val="10"/>
      <color rgb="FF0070C0"/>
      <name val="Arial"/>
      <family val="2"/>
    </font>
    <font>
      <u/>
      <sz val="10"/>
      <color rgb="FF0000FF"/>
      <name val="Arial"/>
      <family val="2"/>
    </font>
    <font>
      <sz val="8"/>
      <color rgb="FF333333"/>
      <name val="Arial"/>
      <family val="2"/>
    </font>
    <font>
      <b/>
      <sz val="11"/>
      <color rgb="FF000000"/>
      <name val="Calibri"/>
      <family val="2"/>
    </font>
    <font>
      <u/>
      <sz val="10"/>
      <color rgb="FF0000FF"/>
      <name val="Arial"/>
      <family val="2"/>
    </font>
    <font>
      <u/>
      <sz val="10"/>
      <color rgb="FF0000FF"/>
      <name val="Arial"/>
      <family val="2"/>
    </font>
    <font>
      <u/>
      <sz val="10"/>
      <color rgb="FF0000FF"/>
      <name val="Arial"/>
      <family val="2"/>
    </font>
    <font>
      <b/>
      <u/>
      <sz val="12"/>
      <color theme="1"/>
      <name val="Arial"/>
      <family val="2"/>
    </font>
    <font>
      <b/>
      <u/>
      <sz val="11"/>
      <color theme="1"/>
      <name val="Arial"/>
      <family val="2"/>
    </font>
    <font>
      <u/>
      <sz val="14"/>
      <color theme="1"/>
      <name val="Arial"/>
      <family val="2"/>
    </font>
    <font>
      <b/>
      <u/>
      <sz val="14"/>
      <color theme="1"/>
      <name val="Arial"/>
      <family val="2"/>
    </font>
    <font>
      <i/>
      <sz val="10"/>
      <color theme="1"/>
      <name val="Arial"/>
      <family val="2"/>
    </font>
    <font>
      <b/>
      <i/>
      <sz val="10"/>
      <color theme="1"/>
      <name val="Arial"/>
      <family val="2"/>
    </font>
    <font>
      <b/>
      <sz val="10"/>
      <color rgb="FF4F81BD"/>
      <name val="Arial"/>
      <family val="2"/>
    </font>
    <font>
      <sz val="10"/>
      <color rgb="FF4F81BD"/>
      <name val="Arial"/>
      <family val="2"/>
    </font>
    <font>
      <b/>
      <u/>
      <sz val="9"/>
      <color theme="1"/>
      <name val="Arial"/>
      <family val="2"/>
    </font>
    <font>
      <u/>
      <sz val="9"/>
      <color theme="1"/>
      <name val="Arial"/>
      <family val="2"/>
    </font>
    <font>
      <sz val="10"/>
      <color rgb="FFFF0000"/>
      <name val="Arial"/>
      <family val="2"/>
    </font>
    <font>
      <b/>
      <sz val="10"/>
      <color theme="4"/>
      <name val="Arial"/>
      <family val="2"/>
    </font>
    <font>
      <sz val="10"/>
      <color theme="4"/>
      <name val="Arial"/>
      <family val="2"/>
    </font>
    <font>
      <sz val="8"/>
      <color rgb="FF000000"/>
      <name val="Arial"/>
      <family val="2"/>
    </font>
  </fonts>
  <fills count="28">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BFBFBF"/>
        <bgColor rgb="FFBFBFBF"/>
      </patternFill>
    </fill>
    <fill>
      <patternFill patternType="solid">
        <fgColor rgb="FFFABF8F"/>
        <bgColor rgb="FFFABF8F"/>
      </patternFill>
    </fill>
    <fill>
      <patternFill patternType="solid">
        <fgColor rgb="FF92D050"/>
        <bgColor rgb="FF92D050"/>
      </patternFill>
    </fill>
    <fill>
      <patternFill patternType="solid">
        <fgColor theme="0"/>
        <bgColor theme="0"/>
      </patternFill>
    </fill>
    <fill>
      <patternFill patternType="solid">
        <fgColor rgb="FFFF0000"/>
        <bgColor rgb="FFFF0000"/>
      </patternFill>
    </fill>
    <fill>
      <patternFill patternType="solid">
        <fgColor rgb="FFA5A5A5"/>
        <bgColor rgb="FFA5A5A5"/>
      </patternFill>
    </fill>
    <fill>
      <patternFill patternType="solid">
        <fgColor rgb="FFFFC000"/>
        <bgColor rgb="FFFFC000"/>
      </patternFill>
    </fill>
    <fill>
      <patternFill patternType="solid">
        <fgColor rgb="FFD8D8D8"/>
        <bgColor rgb="FFD8D8D8"/>
      </patternFill>
    </fill>
    <fill>
      <patternFill patternType="solid">
        <fgColor rgb="FFC2D69B"/>
        <bgColor rgb="FFC2D69B"/>
      </patternFill>
    </fill>
    <fill>
      <patternFill patternType="solid">
        <fgColor rgb="FFFBD4B4"/>
        <bgColor rgb="FFFBD4B4"/>
      </patternFill>
    </fill>
    <fill>
      <patternFill patternType="solid">
        <fgColor rgb="FF7F7F7F"/>
        <bgColor rgb="FF7F7F7F"/>
      </patternFill>
    </fill>
    <fill>
      <patternFill patternType="solid">
        <fgColor rgb="FFD6E3BC"/>
        <bgColor rgb="FFD6E3BC"/>
      </patternFill>
    </fill>
    <fill>
      <patternFill patternType="solid">
        <fgColor rgb="FFFFFF00"/>
        <bgColor rgb="FFFFFF00"/>
      </patternFill>
    </fill>
    <fill>
      <patternFill patternType="solid">
        <fgColor rgb="FF0F243E"/>
        <bgColor rgb="FF0F243E"/>
      </patternFill>
    </fill>
    <fill>
      <patternFill patternType="solid">
        <fgColor rgb="FF366092"/>
        <bgColor rgb="FF366092"/>
      </patternFill>
    </fill>
    <fill>
      <patternFill patternType="solid">
        <fgColor rgb="FFDBE5F1"/>
        <bgColor rgb="FFDBE5F1"/>
      </patternFill>
    </fill>
    <fill>
      <patternFill patternType="solid">
        <fgColor rgb="FF8DB3E2"/>
        <bgColor rgb="FF8DB3E2"/>
      </patternFill>
    </fill>
    <fill>
      <patternFill patternType="solid">
        <fgColor rgb="FF95B3D7"/>
        <bgColor rgb="FF95B3D7"/>
      </patternFill>
    </fill>
    <fill>
      <patternFill patternType="solid">
        <fgColor rgb="FFDAEEF3"/>
        <bgColor rgb="FFDAEEF3"/>
      </patternFill>
    </fill>
    <fill>
      <patternFill patternType="solid">
        <fgColor rgb="FFD99594"/>
        <bgColor rgb="FFD99594"/>
      </patternFill>
    </fill>
    <fill>
      <patternFill patternType="solid">
        <fgColor rgb="FFFDE9D9"/>
        <bgColor rgb="FFFDE9D9"/>
      </patternFill>
    </fill>
    <fill>
      <patternFill patternType="solid">
        <fgColor rgb="FFF2DBDB"/>
        <bgColor rgb="FFF2DBDB"/>
      </patternFill>
    </fill>
    <fill>
      <patternFill patternType="solid">
        <fgColor rgb="FF002060"/>
        <bgColor rgb="FF002060"/>
      </patternFill>
    </fill>
    <fill>
      <patternFill patternType="solid">
        <fgColor rgb="FFB8CCE4"/>
        <bgColor rgb="FFB8CCE4"/>
      </patternFill>
    </fill>
  </fills>
  <borders count="65">
    <border>
      <left/>
      <right/>
      <top/>
      <bottom/>
      <diagonal/>
    </border>
    <border>
      <left/>
      <right/>
      <top/>
      <bottom/>
      <diagonal/>
    </border>
    <border>
      <left/>
      <right/>
      <top/>
      <bottom/>
      <diagonal/>
    </border>
    <border>
      <left/>
      <right/>
      <top/>
      <bottom/>
      <diagonal/>
    </border>
    <border>
      <left/>
      <right/>
      <top/>
      <bottom/>
      <diagonal/>
    </border>
    <border>
      <left/>
      <right style="thin">
        <color rgb="FFFFFFFF"/>
      </right>
      <top/>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style="thin">
        <color rgb="FF000000"/>
      </bottom>
      <diagonal/>
    </border>
    <border>
      <left/>
      <right style="thin">
        <color theme="0"/>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bottom style="medium">
        <color rgb="FF000000"/>
      </bottom>
      <diagonal/>
    </border>
    <border>
      <left/>
      <right/>
      <top/>
      <bottom style="medium">
        <color rgb="FF000000"/>
      </bottom>
      <diagonal/>
    </border>
    <border>
      <left/>
      <right/>
      <top/>
      <bottom style="medium">
        <color rgb="FF000000"/>
      </bottom>
      <diagonal/>
    </border>
    <border>
      <left style="thin">
        <color rgb="FF000000"/>
      </left>
      <right/>
      <top style="thin">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thin">
        <color rgb="FF000000"/>
      </left>
      <right style="thin">
        <color rgb="FF000000"/>
      </right>
      <top/>
      <bottom/>
      <diagonal/>
    </border>
    <border>
      <left style="thin">
        <color rgb="FF000000"/>
      </left>
      <right/>
      <top/>
      <bottom/>
      <diagonal/>
    </border>
    <border>
      <left style="medium">
        <color rgb="FF000000"/>
      </left>
      <right style="thin">
        <color rgb="FF000000"/>
      </right>
      <top style="thin">
        <color rgb="FF000000"/>
      </top>
      <bottom/>
      <diagonal/>
    </border>
    <border>
      <left style="thin">
        <color rgb="FF000000"/>
      </left>
      <right style="medium">
        <color rgb="FF000000"/>
      </right>
      <top/>
      <bottom/>
      <diagonal/>
    </border>
    <border>
      <left style="thin">
        <color rgb="FF000000"/>
      </left>
      <right style="thin">
        <color rgb="FF000000"/>
      </right>
      <top/>
      <bottom style="medium">
        <color rgb="FF000000"/>
      </bottom>
      <diagonal/>
    </border>
    <border>
      <left style="thin">
        <color rgb="FF000000"/>
      </left>
      <right/>
      <top style="thin">
        <color rgb="FF000000"/>
      </top>
      <bottom/>
      <diagonal/>
    </border>
    <border>
      <left/>
      <right/>
      <top style="thin">
        <color rgb="FF000000"/>
      </top>
      <bottom style="thin">
        <color rgb="FF000000"/>
      </bottom>
      <diagonal/>
    </border>
  </borders>
  <cellStyleXfs count="1">
    <xf numFmtId="0" fontId="0" fillId="0" borderId="0"/>
  </cellStyleXfs>
  <cellXfs count="325">
    <xf numFmtId="0" fontId="0" fillId="0" borderId="0" xfId="0" applyFont="1" applyAlignment="1"/>
    <xf numFmtId="0" fontId="1" fillId="2" borderId="1" xfId="0" applyFont="1" applyFill="1" applyBorder="1"/>
    <xf numFmtId="0" fontId="2" fillId="2" borderId="1" xfId="0" applyFont="1" applyFill="1" applyBorder="1"/>
    <xf numFmtId="0" fontId="1" fillId="2" borderId="1" xfId="0" applyFont="1" applyFill="1" applyBorder="1" applyAlignment="1">
      <alignment horizontal="left" wrapText="1"/>
    </xf>
    <xf numFmtId="0" fontId="0" fillId="0" borderId="0" xfId="0" applyFont="1"/>
    <xf numFmtId="0" fontId="3" fillId="2" borderId="1" xfId="0" applyFont="1" applyFill="1" applyBorder="1"/>
    <xf numFmtId="0" fontId="4" fillId="2" borderId="1" xfId="0" applyFont="1" applyFill="1" applyBorder="1" applyAlignment="1">
      <alignment horizontal="left" wrapText="1"/>
    </xf>
    <xf numFmtId="0" fontId="4" fillId="2" borderId="1" xfId="0" applyFont="1" applyFill="1" applyBorder="1"/>
    <xf numFmtId="0" fontId="5" fillId="2" borderId="1" xfId="0" applyFont="1" applyFill="1" applyBorder="1" applyAlignment="1">
      <alignment horizontal="left" vertical="center" wrapText="1"/>
    </xf>
    <xf numFmtId="0" fontId="3" fillId="2" borderId="1" xfId="0" applyFont="1" applyFill="1" applyBorder="1" applyAlignment="1">
      <alignment horizontal="right"/>
    </xf>
    <xf numFmtId="0" fontId="3" fillId="2" borderId="1" xfId="0" applyFont="1" applyFill="1" applyBorder="1" applyAlignment="1">
      <alignment horizontal="center"/>
    </xf>
    <xf numFmtId="14" fontId="4" fillId="2" borderId="1" xfId="0" applyNumberFormat="1" applyFont="1" applyFill="1" applyBorder="1" applyAlignment="1">
      <alignment horizontal="left" wrapText="1"/>
    </xf>
    <xf numFmtId="0" fontId="6" fillId="2" borderId="1" xfId="0" applyFont="1" applyFill="1" applyBorder="1" applyAlignment="1">
      <alignment wrapText="1"/>
    </xf>
    <xf numFmtId="164" fontId="9" fillId="2" borderId="1" xfId="0" applyNumberFormat="1" applyFont="1" applyFill="1" applyBorder="1" applyAlignment="1">
      <alignment vertical="top" wrapText="1"/>
    </xf>
    <xf numFmtId="0" fontId="4" fillId="2" borderId="1" xfId="0" applyFont="1" applyFill="1" applyBorder="1" applyAlignment="1">
      <alignment horizontal="center"/>
    </xf>
    <xf numFmtId="0" fontId="4" fillId="0" borderId="0" xfId="0" applyFont="1"/>
    <xf numFmtId="0" fontId="4" fillId="2" borderId="5" xfId="0" applyFont="1" applyFill="1" applyBorder="1"/>
    <xf numFmtId="0" fontId="10" fillId="2" borderId="1" xfId="0" applyFont="1" applyFill="1" applyBorder="1"/>
    <xf numFmtId="0" fontId="11" fillId="2" borderId="1" xfId="0" applyFont="1" applyFill="1" applyBorder="1" applyAlignment="1">
      <alignment horizontal="left" wrapText="1"/>
    </xf>
    <xf numFmtId="0" fontId="10" fillId="0" borderId="6" xfId="0" applyFont="1" applyBorder="1"/>
    <xf numFmtId="0" fontId="3" fillId="3" borderId="7" xfId="0" applyFont="1" applyFill="1" applyBorder="1" applyAlignment="1">
      <alignment horizontal="center" vertical="center"/>
    </xf>
    <xf numFmtId="0" fontId="7" fillId="2" borderId="1" xfId="0" applyFont="1" applyFill="1" applyBorder="1" applyAlignment="1">
      <alignment horizontal="center" vertical="center" wrapText="1"/>
    </xf>
    <xf numFmtId="0" fontId="11" fillId="0" borderId="8" xfId="0" applyFont="1" applyBorder="1" applyAlignment="1">
      <alignment horizontal="left" vertical="center"/>
    </xf>
    <xf numFmtId="0" fontId="11" fillId="0" borderId="9" xfId="0" applyFont="1" applyBorder="1" applyAlignment="1">
      <alignment horizontal="left" vertical="center"/>
    </xf>
    <xf numFmtId="0" fontId="11" fillId="0" borderId="10" xfId="0" applyFont="1" applyBorder="1" applyAlignment="1">
      <alignment horizontal="left" vertical="center"/>
    </xf>
    <xf numFmtId="0" fontId="11" fillId="0" borderId="11" xfId="0" applyFont="1" applyBorder="1" applyAlignment="1">
      <alignment horizontal="center" vertical="center"/>
    </xf>
    <xf numFmtId="0" fontId="11" fillId="0" borderId="12" xfId="0" applyFont="1" applyBorder="1" applyAlignment="1">
      <alignment horizontal="left" vertical="center"/>
    </xf>
    <xf numFmtId="0" fontId="11" fillId="0" borderId="13" xfId="0" applyFont="1" applyBorder="1" applyAlignment="1">
      <alignment horizontal="left" vertical="center"/>
    </xf>
    <xf numFmtId="0" fontId="11" fillId="0" borderId="14" xfId="0" applyFont="1" applyBorder="1" applyAlignment="1">
      <alignment horizontal="left" vertical="center"/>
    </xf>
    <xf numFmtId="0" fontId="11" fillId="0" borderId="15" xfId="0" applyFont="1" applyBorder="1" applyAlignment="1">
      <alignment horizontal="center" vertical="center"/>
    </xf>
    <xf numFmtId="0" fontId="12" fillId="0" borderId="15" xfId="0" applyFont="1" applyBorder="1" applyAlignment="1">
      <alignment horizontal="center" vertical="center"/>
    </xf>
    <xf numFmtId="9" fontId="11" fillId="0" borderId="15" xfId="0" applyNumberFormat="1" applyFont="1" applyBorder="1" applyAlignment="1">
      <alignment horizontal="center" vertical="center"/>
    </xf>
    <xf numFmtId="14" fontId="11" fillId="0" borderId="15" xfId="0" applyNumberFormat="1" applyFont="1" applyBorder="1" applyAlignment="1">
      <alignment horizontal="center" vertical="center"/>
    </xf>
    <xf numFmtId="0" fontId="11" fillId="0" borderId="16" xfId="0" applyFont="1" applyBorder="1" applyAlignment="1">
      <alignment horizontal="left" vertical="center"/>
    </xf>
    <xf numFmtId="0" fontId="11" fillId="0" borderId="17" xfId="0" applyFont="1" applyBorder="1" applyAlignment="1">
      <alignment horizontal="left" vertical="center"/>
    </xf>
    <xf numFmtId="0" fontId="11" fillId="0" borderId="18" xfId="0" applyFont="1" applyBorder="1" applyAlignment="1">
      <alignment horizontal="left" vertical="center"/>
    </xf>
    <xf numFmtId="14" fontId="11" fillId="0" borderId="18" xfId="0" applyNumberFormat="1" applyFont="1" applyBorder="1" applyAlignment="1">
      <alignment horizontal="center" vertical="center"/>
    </xf>
    <xf numFmtId="0" fontId="10" fillId="0" borderId="0" xfId="0" applyFont="1" applyAlignment="1">
      <alignment horizontal="left"/>
    </xf>
    <xf numFmtId="0" fontId="10" fillId="0" borderId="0" xfId="0" applyFont="1" applyAlignment="1">
      <alignment horizontal="left" wrapText="1"/>
    </xf>
    <xf numFmtId="9" fontId="10" fillId="0" borderId="0" xfId="0" applyNumberFormat="1" applyFont="1" applyAlignment="1">
      <alignment horizontal="center"/>
    </xf>
    <xf numFmtId="0" fontId="9" fillId="2" borderId="1" xfId="0" applyFont="1" applyFill="1" applyBorder="1" applyAlignment="1">
      <alignment wrapText="1"/>
    </xf>
    <xf numFmtId="0" fontId="9" fillId="2" borderId="19" xfId="0" applyFont="1" applyFill="1" applyBorder="1" applyAlignment="1">
      <alignment wrapText="1"/>
    </xf>
    <xf numFmtId="0" fontId="9" fillId="2" borderId="19" xfId="0" applyFont="1" applyFill="1" applyBorder="1" applyAlignment="1">
      <alignment horizontal="left" wrapText="1"/>
    </xf>
    <xf numFmtId="0" fontId="13" fillId="0" borderId="0" xfId="0" applyFont="1" applyAlignment="1">
      <alignment horizontal="center" vertical="center"/>
    </xf>
    <xf numFmtId="0" fontId="13" fillId="3" borderId="20" xfId="0" applyFont="1" applyFill="1" applyBorder="1" applyAlignment="1">
      <alignment horizontal="center" vertical="center"/>
    </xf>
    <xf numFmtId="0" fontId="13" fillId="3" borderId="21" xfId="0" applyFont="1" applyFill="1" applyBorder="1" applyAlignment="1">
      <alignment horizontal="left" vertical="center" wrapText="1"/>
    </xf>
    <xf numFmtId="0" fontId="13" fillId="3" borderId="22" xfId="0" applyFont="1" applyFill="1" applyBorder="1" applyAlignment="1">
      <alignment horizontal="center" vertical="center"/>
    </xf>
    <xf numFmtId="0" fontId="13" fillId="3" borderId="23" xfId="0" applyFont="1" applyFill="1" applyBorder="1" applyAlignment="1">
      <alignment horizontal="center" vertical="center"/>
    </xf>
    <xf numFmtId="0" fontId="13" fillId="3" borderId="24" xfId="0" applyFont="1" applyFill="1" applyBorder="1" applyAlignment="1">
      <alignment horizontal="center" vertical="center"/>
    </xf>
    <xf numFmtId="0" fontId="13" fillId="2" borderId="1" xfId="0" applyFont="1" applyFill="1" applyBorder="1" applyAlignment="1">
      <alignment horizontal="center" vertical="center"/>
    </xf>
    <xf numFmtId="0" fontId="10" fillId="0" borderId="0" xfId="0" applyFont="1"/>
    <xf numFmtId="0" fontId="4" fillId="0" borderId="0" xfId="0" applyFont="1" applyAlignment="1">
      <alignment horizontal="center" vertical="center"/>
    </xf>
    <xf numFmtId="0" fontId="5" fillId="4" borderId="25" xfId="0" applyFont="1" applyFill="1" applyBorder="1" applyAlignment="1">
      <alignment horizontal="center" vertical="center" wrapText="1"/>
    </xf>
    <xf numFmtId="0" fontId="6" fillId="4" borderId="25" xfId="0" applyFont="1" applyFill="1" applyBorder="1" applyAlignment="1">
      <alignment horizontal="left" vertical="center" wrapText="1"/>
    </xf>
    <xf numFmtId="0" fontId="6" fillId="4" borderId="25" xfId="0" applyFont="1" applyFill="1" applyBorder="1" applyAlignment="1">
      <alignment horizontal="center" vertical="center"/>
    </xf>
    <xf numFmtId="0" fontId="4" fillId="0" borderId="13" xfId="0" applyFont="1" applyBorder="1" applyAlignment="1">
      <alignment horizontal="center" vertical="center" wrapText="1"/>
    </xf>
    <xf numFmtId="0" fontId="4" fillId="0" borderId="26" xfId="0" applyFont="1" applyBorder="1" applyAlignment="1">
      <alignment horizontal="left" vertical="center" wrapText="1"/>
    </xf>
    <xf numFmtId="0" fontId="6" fillId="0" borderId="13" xfId="0" applyFont="1" applyBorder="1" applyAlignment="1">
      <alignment horizontal="center" vertical="center"/>
    </xf>
    <xf numFmtId="0" fontId="4" fillId="0" borderId="13" xfId="0" applyFont="1" applyBorder="1" applyAlignment="1">
      <alignment horizontal="center" vertical="center"/>
    </xf>
    <xf numFmtId="0" fontId="4" fillId="2" borderId="25" xfId="0" applyFont="1" applyFill="1" applyBorder="1" applyAlignment="1">
      <alignment horizontal="center" vertical="center" wrapText="1"/>
    </xf>
    <xf numFmtId="0" fontId="4" fillId="2" borderId="25" xfId="0" applyFont="1" applyFill="1" applyBorder="1" applyAlignment="1">
      <alignment horizontal="center" vertical="center"/>
    </xf>
    <xf numFmtId="0" fontId="14" fillId="2" borderId="25" xfId="0" applyFont="1" applyFill="1" applyBorder="1" applyAlignment="1">
      <alignment vertical="center" wrapText="1"/>
    </xf>
    <xf numFmtId="0" fontId="4" fillId="2" borderId="1" xfId="0" applyFont="1" applyFill="1" applyBorder="1" applyAlignment="1">
      <alignment horizontal="center" vertical="center"/>
    </xf>
    <xf numFmtId="0" fontId="4" fillId="0" borderId="13" xfId="0" applyFont="1" applyBorder="1" applyAlignment="1">
      <alignment horizontal="left" vertical="center" wrapText="1"/>
    </xf>
    <xf numFmtId="0" fontId="4" fillId="2" borderId="13" xfId="0" applyFont="1" applyFill="1" applyBorder="1" applyAlignment="1">
      <alignment horizontal="center" vertical="center"/>
    </xf>
    <xf numFmtId="0" fontId="15" fillId="2" borderId="13" xfId="0" applyFont="1" applyFill="1" applyBorder="1" applyAlignment="1">
      <alignment vertical="center" wrapText="1"/>
    </xf>
    <xf numFmtId="0" fontId="16" fillId="0" borderId="26" xfId="0" applyFont="1" applyBorder="1" applyAlignment="1">
      <alignment horizontal="left" vertical="center" wrapText="1"/>
    </xf>
    <xf numFmtId="0" fontId="17" fillId="5" borderId="13" xfId="0" applyFont="1" applyFill="1" applyBorder="1" applyAlignment="1">
      <alignment horizontal="left" vertical="center" wrapText="1"/>
    </xf>
    <xf numFmtId="0" fontId="4" fillId="5" borderId="25" xfId="0" applyFont="1" applyFill="1" applyBorder="1" applyAlignment="1">
      <alignment horizontal="left" vertical="center" wrapText="1"/>
    </xf>
    <xf numFmtId="0" fontId="4" fillId="5" borderId="13" xfId="0" applyFont="1" applyFill="1" applyBorder="1" applyAlignment="1">
      <alignment horizontal="left" vertical="center" wrapText="1"/>
    </xf>
    <xf numFmtId="0" fontId="18" fillId="0" borderId="13" xfId="0" applyFont="1" applyBorder="1" applyAlignment="1">
      <alignment horizontal="left" vertical="center" wrapText="1"/>
    </xf>
    <xf numFmtId="0" fontId="4" fillId="0" borderId="13" xfId="0" applyFont="1" applyBorder="1" applyAlignment="1">
      <alignment horizontal="left" wrapText="1"/>
    </xf>
    <xf numFmtId="0" fontId="4" fillId="6" borderId="1" xfId="0" applyFont="1" applyFill="1" applyBorder="1" applyAlignment="1">
      <alignment horizontal="center" vertical="center"/>
    </xf>
    <xf numFmtId="0" fontId="4" fillId="2" borderId="13" xfId="0" applyFont="1" applyFill="1" applyBorder="1" applyAlignment="1">
      <alignment vertical="center" wrapText="1"/>
    </xf>
    <xf numFmtId="0" fontId="19" fillId="0" borderId="13" xfId="0" applyFont="1" applyBorder="1" applyAlignment="1">
      <alignment horizontal="left" wrapText="1"/>
    </xf>
    <xf numFmtId="0" fontId="6" fillId="0" borderId="13" xfId="0" applyFont="1" applyBorder="1" applyAlignment="1">
      <alignment horizontal="center" vertical="center" wrapText="1"/>
    </xf>
    <xf numFmtId="0" fontId="4" fillId="5" borderId="13" xfId="0" applyFont="1" applyFill="1" applyBorder="1" applyAlignment="1">
      <alignment horizontal="left" wrapText="1"/>
    </xf>
    <xf numFmtId="0" fontId="6" fillId="0" borderId="26" xfId="0" applyFont="1" applyBorder="1" applyAlignment="1">
      <alignment horizontal="center" vertical="center" wrapText="1"/>
    </xf>
    <xf numFmtId="0" fontId="4" fillId="7" borderId="1" xfId="0" applyFont="1" applyFill="1" applyBorder="1"/>
    <xf numFmtId="0" fontId="6" fillId="4" borderId="25" xfId="0" applyFont="1" applyFill="1" applyBorder="1" applyAlignment="1">
      <alignment horizontal="center" vertical="center" wrapText="1"/>
    </xf>
    <xf numFmtId="0" fontId="4" fillId="7" borderId="25" xfId="0" applyFont="1" applyFill="1" applyBorder="1" applyAlignment="1">
      <alignment horizontal="center" vertical="center" wrapText="1"/>
    </xf>
    <xf numFmtId="0" fontId="4" fillId="7" borderId="13" xfId="0" applyFont="1" applyFill="1" applyBorder="1" applyAlignment="1">
      <alignment horizontal="center" vertical="center"/>
    </xf>
    <xf numFmtId="0" fontId="4" fillId="7" borderId="13" xfId="0" applyFont="1" applyFill="1" applyBorder="1" applyAlignment="1">
      <alignment vertical="center" wrapText="1"/>
    </xf>
    <xf numFmtId="0" fontId="4" fillId="5" borderId="27" xfId="0" applyFont="1" applyFill="1" applyBorder="1" applyAlignment="1">
      <alignment horizontal="left" vertical="center" wrapText="1"/>
    </xf>
    <xf numFmtId="0" fontId="4" fillId="5" borderId="28" xfId="0" applyFont="1" applyFill="1" applyBorder="1" applyAlignment="1">
      <alignment horizontal="left" vertical="center" wrapText="1"/>
    </xf>
    <xf numFmtId="0" fontId="4" fillId="7" borderId="13" xfId="0" applyFont="1" applyFill="1" applyBorder="1" applyAlignment="1">
      <alignment horizontal="left" vertical="center" wrapText="1"/>
    </xf>
    <xf numFmtId="0" fontId="20" fillId="0" borderId="26" xfId="0" applyFont="1" applyBorder="1" applyAlignment="1">
      <alignment horizontal="left" vertical="center" wrapText="1"/>
    </xf>
    <xf numFmtId="0" fontId="4" fillId="7" borderId="25" xfId="0" applyFont="1" applyFill="1" applyBorder="1" applyAlignment="1">
      <alignment horizontal="left" vertical="center" wrapText="1"/>
    </xf>
    <xf numFmtId="0" fontId="6" fillId="8" borderId="1" xfId="0" applyFont="1" applyFill="1" applyBorder="1"/>
    <xf numFmtId="0" fontId="4" fillId="9" borderId="25" xfId="0" applyFont="1" applyFill="1" applyBorder="1" applyAlignment="1">
      <alignment vertical="center" wrapText="1"/>
    </xf>
    <xf numFmtId="0" fontId="4" fillId="4" borderId="13" xfId="0" applyFont="1" applyFill="1" applyBorder="1" applyAlignment="1">
      <alignment horizontal="center" vertical="center"/>
    </xf>
    <xf numFmtId="0" fontId="4" fillId="4" borderId="25" xfId="0" applyFont="1" applyFill="1" applyBorder="1" applyAlignment="1">
      <alignment horizontal="center" vertical="center" wrapText="1"/>
    </xf>
    <xf numFmtId="0" fontId="4" fillId="4" borderId="13" xfId="0" applyFont="1" applyFill="1" applyBorder="1" applyAlignment="1">
      <alignment vertical="center" wrapText="1"/>
    </xf>
    <xf numFmtId="0" fontId="4" fillId="0" borderId="26" xfId="0" applyFont="1" applyBorder="1" applyAlignment="1">
      <alignment vertical="center" wrapText="1"/>
    </xf>
    <xf numFmtId="0" fontId="21" fillId="4" borderId="25" xfId="0" applyFont="1" applyFill="1" applyBorder="1" applyAlignment="1">
      <alignment horizontal="center" vertical="center" wrapText="1"/>
    </xf>
    <xf numFmtId="0" fontId="6" fillId="4" borderId="28" xfId="0" applyFont="1" applyFill="1" applyBorder="1" applyAlignment="1">
      <alignment horizontal="left" vertical="center" wrapText="1"/>
    </xf>
    <xf numFmtId="0" fontId="22" fillId="0" borderId="13" xfId="0" applyFont="1" applyBorder="1" applyAlignment="1">
      <alignment horizontal="center" vertical="center" wrapText="1"/>
    </xf>
    <xf numFmtId="0" fontId="6" fillId="0" borderId="26" xfId="0" applyFont="1" applyBorder="1" applyAlignment="1">
      <alignment horizontal="center" vertical="center"/>
    </xf>
    <xf numFmtId="0" fontId="23" fillId="7" borderId="13" xfId="0" applyFont="1" applyFill="1" applyBorder="1" applyAlignment="1">
      <alignment vertical="center" wrapText="1"/>
    </xf>
    <xf numFmtId="0" fontId="6" fillId="0" borderId="26" xfId="0" applyFont="1" applyBorder="1" applyAlignment="1">
      <alignment horizontal="left" vertical="center" wrapText="1"/>
    </xf>
    <xf numFmtId="0" fontId="24" fillId="0" borderId="26" xfId="0" applyFont="1" applyBorder="1" applyAlignment="1">
      <alignment horizontal="left" vertical="center" wrapText="1"/>
    </xf>
    <xf numFmtId="0" fontId="4" fillId="4" borderId="25" xfId="0" applyFont="1" applyFill="1" applyBorder="1" applyAlignment="1">
      <alignment horizontal="center" vertical="center"/>
    </xf>
    <xf numFmtId="0" fontId="4" fillId="4" borderId="13" xfId="0" applyFont="1" applyFill="1" applyBorder="1" applyAlignment="1">
      <alignment horizontal="center" vertical="center" wrapText="1"/>
    </xf>
    <xf numFmtId="0" fontId="4" fillId="7" borderId="13" xfId="0" applyFont="1" applyFill="1" applyBorder="1" applyAlignment="1">
      <alignment horizontal="center" vertical="center" wrapText="1"/>
    </xf>
    <xf numFmtId="0" fontId="4" fillId="4" borderId="25" xfId="0" applyFont="1" applyFill="1" applyBorder="1" applyAlignment="1">
      <alignment vertical="center" wrapText="1"/>
    </xf>
    <xf numFmtId="0" fontId="25" fillId="7" borderId="25" xfId="0" applyFont="1" applyFill="1" applyBorder="1" applyAlignment="1">
      <alignment vertical="center" wrapText="1"/>
    </xf>
    <xf numFmtId="0" fontId="6" fillId="9" borderId="25" xfId="0" applyFont="1" applyFill="1" applyBorder="1" applyAlignment="1">
      <alignment horizontal="left" vertical="center" wrapText="1"/>
    </xf>
    <xf numFmtId="0" fontId="6" fillId="9" borderId="13" xfId="0" applyFont="1" applyFill="1" applyBorder="1" applyAlignment="1">
      <alignment horizontal="left" wrapText="1"/>
    </xf>
    <xf numFmtId="0" fontId="4" fillId="9" borderId="13" xfId="0" applyFont="1" applyFill="1" applyBorder="1" applyAlignment="1">
      <alignment horizontal="left" vertical="center" wrapText="1"/>
    </xf>
    <xf numFmtId="0" fontId="26" fillId="0" borderId="26" xfId="0" applyFont="1" applyBorder="1" applyAlignment="1">
      <alignment horizontal="left" wrapText="1"/>
    </xf>
    <xf numFmtId="0" fontId="6" fillId="4" borderId="13" xfId="0" applyFont="1" applyFill="1" applyBorder="1" applyAlignment="1">
      <alignment horizontal="center" vertical="center" wrapText="1"/>
    </xf>
    <xf numFmtId="0" fontId="6" fillId="4" borderId="13" xfId="0" applyFont="1" applyFill="1" applyBorder="1" applyAlignment="1">
      <alignment horizontal="left" vertical="center" wrapText="1"/>
    </xf>
    <xf numFmtId="0" fontId="6" fillId="4" borderId="13" xfId="0" applyFont="1" applyFill="1" applyBorder="1" applyAlignment="1">
      <alignment horizontal="center" vertical="center"/>
    </xf>
    <xf numFmtId="0" fontId="27" fillId="0" borderId="13" xfId="0" applyFont="1" applyBorder="1" applyAlignment="1">
      <alignment horizontal="left" wrapText="1"/>
    </xf>
    <xf numFmtId="0" fontId="4" fillId="0" borderId="13" xfId="0" applyFont="1" applyBorder="1" applyAlignment="1">
      <alignment vertical="center" wrapText="1"/>
    </xf>
    <xf numFmtId="0" fontId="28" fillId="0" borderId="13" xfId="0" applyFont="1" applyBorder="1" applyAlignment="1">
      <alignment vertical="center" wrapText="1"/>
    </xf>
    <xf numFmtId="0" fontId="29" fillId="0" borderId="13" xfId="0" applyFont="1" applyBorder="1" applyAlignment="1">
      <alignment wrapText="1"/>
    </xf>
    <xf numFmtId="0" fontId="4" fillId="0" borderId="13" xfId="0" applyFont="1" applyBorder="1" applyAlignment="1">
      <alignment wrapText="1"/>
    </xf>
    <xf numFmtId="0" fontId="3" fillId="4" borderId="13" xfId="0" applyFont="1" applyFill="1" applyBorder="1" applyAlignment="1">
      <alignment horizontal="left" vertical="center" wrapText="1"/>
    </xf>
    <xf numFmtId="0" fontId="6" fillId="0" borderId="13" xfId="0" applyFont="1" applyBorder="1" applyAlignment="1">
      <alignment horizontal="left" vertical="center" wrapText="1"/>
    </xf>
    <xf numFmtId="0" fontId="6" fillId="0" borderId="13" xfId="0" applyFont="1" applyBorder="1" applyAlignment="1">
      <alignment horizontal="left" wrapText="1"/>
    </xf>
    <xf numFmtId="0" fontId="6" fillId="9" borderId="13" xfId="0" applyFont="1" applyFill="1" applyBorder="1" applyAlignment="1">
      <alignment horizontal="center" vertical="center"/>
    </xf>
    <xf numFmtId="0" fontId="4" fillId="9" borderId="13" xfId="0" applyFont="1" applyFill="1" applyBorder="1" applyAlignment="1">
      <alignment horizontal="center" vertical="center"/>
    </xf>
    <xf numFmtId="0" fontId="4" fillId="9" borderId="13" xfId="0" applyFont="1" applyFill="1" applyBorder="1" applyAlignment="1">
      <alignment horizontal="center" vertical="center" wrapText="1"/>
    </xf>
    <xf numFmtId="0" fontId="4" fillId="9" borderId="13" xfId="0" applyFont="1" applyFill="1" applyBorder="1" applyAlignment="1">
      <alignment vertical="center" wrapText="1"/>
    </xf>
    <xf numFmtId="0" fontId="4" fillId="10" borderId="13" xfId="0" applyFont="1" applyFill="1" applyBorder="1" applyAlignment="1">
      <alignment horizontal="left" vertical="center" wrapText="1"/>
    </xf>
    <xf numFmtId="0" fontId="3" fillId="9" borderId="13" xfId="0" applyFont="1" applyFill="1" applyBorder="1" applyAlignment="1">
      <alignment horizontal="left" wrapText="1"/>
    </xf>
    <xf numFmtId="0" fontId="30" fillId="0" borderId="13" xfId="0" applyFont="1" applyBorder="1" applyAlignment="1">
      <alignment horizontal="left" vertical="center" wrapText="1"/>
    </xf>
    <xf numFmtId="0" fontId="6" fillId="9" borderId="13" xfId="0" applyFont="1" applyFill="1" applyBorder="1" applyAlignment="1">
      <alignment horizontal="center" vertical="center" wrapText="1"/>
    </xf>
    <xf numFmtId="0" fontId="31" fillId="0" borderId="13" xfId="0" applyFont="1" applyBorder="1" applyAlignment="1">
      <alignment horizontal="center" vertical="center" wrapText="1"/>
    </xf>
    <xf numFmtId="0" fontId="6" fillId="11" borderId="13" xfId="0" applyFont="1" applyFill="1" applyBorder="1" applyAlignment="1">
      <alignment horizontal="left" vertical="center" wrapText="1"/>
    </xf>
    <xf numFmtId="0" fontId="6" fillId="11" borderId="13" xfId="0" applyFont="1" applyFill="1" applyBorder="1" applyAlignment="1">
      <alignment horizontal="center" vertical="center"/>
    </xf>
    <xf numFmtId="0" fontId="6" fillId="11" borderId="29" xfId="0" applyFont="1" applyFill="1" applyBorder="1" applyAlignment="1">
      <alignment horizontal="left" vertical="center" wrapText="1"/>
    </xf>
    <xf numFmtId="0" fontId="6" fillId="11" borderId="25" xfId="0" applyFont="1" applyFill="1" applyBorder="1" applyAlignment="1">
      <alignment horizontal="left" vertical="center" wrapText="1"/>
    </xf>
    <xf numFmtId="0" fontId="21" fillId="4" borderId="13" xfId="0" applyFont="1" applyFill="1" applyBorder="1" applyAlignment="1">
      <alignment horizontal="center" vertical="center" wrapText="1"/>
    </xf>
    <xf numFmtId="0" fontId="6" fillId="4" borderId="29" xfId="0" applyFont="1" applyFill="1" applyBorder="1" applyAlignment="1">
      <alignment horizontal="left" vertical="center" wrapText="1"/>
    </xf>
    <xf numFmtId="0" fontId="4" fillId="2" borderId="13" xfId="0" applyFont="1" applyFill="1" applyBorder="1" applyAlignment="1">
      <alignment horizontal="center" vertical="center" wrapText="1"/>
    </xf>
    <xf numFmtId="0" fontId="6" fillId="3" borderId="13" xfId="0" applyFont="1" applyFill="1" applyBorder="1" applyAlignment="1">
      <alignment horizontal="center" vertical="center"/>
    </xf>
    <xf numFmtId="0" fontId="4" fillId="11" borderId="13" xfId="0" applyFont="1" applyFill="1" applyBorder="1" applyAlignment="1">
      <alignment horizontal="left" vertical="center" wrapText="1"/>
    </xf>
    <xf numFmtId="0" fontId="6" fillId="11" borderId="13" xfId="0" applyFont="1" applyFill="1" applyBorder="1" applyAlignment="1">
      <alignment horizontal="center" vertical="center" wrapText="1"/>
    </xf>
    <xf numFmtId="0" fontId="5" fillId="4" borderId="13" xfId="0" applyFont="1" applyFill="1" applyBorder="1" applyAlignment="1">
      <alignment horizontal="center" vertical="center" wrapText="1"/>
    </xf>
    <xf numFmtId="0" fontId="4" fillId="5" borderId="13" xfId="0" applyFont="1" applyFill="1" applyBorder="1" applyAlignment="1">
      <alignment horizontal="center" vertical="center" wrapText="1"/>
    </xf>
    <xf numFmtId="0" fontId="13" fillId="0" borderId="13" xfId="0" applyFont="1" applyBorder="1" applyAlignment="1">
      <alignment horizontal="center" vertical="center"/>
    </xf>
    <xf numFmtId="0" fontId="4" fillId="0" borderId="13" xfId="0" applyFont="1" applyBorder="1" applyAlignment="1">
      <alignment horizontal="center" vertical="center"/>
    </xf>
    <xf numFmtId="0" fontId="13" fillId="0" borderId="13" xfId="0" applyFont="1" applyBorder="1" applyAlignment="1">
      <alignment horizontal="center" vertical="center" wrapText="1"/>
    </xf>
    <xf numFmtId="0" fontId="13" fillId="7" borderId="1" xfId="0" applyFont="1" applyFill="1" applyBorder="1" applyAlignment="1">
      <alignment horizontal="center" vertical="center"/>
    </xf>
    <xf numFmtId="0" fontId="32" fillId="12" borderId="13" xfId="0" applyFont="1" applyFill="1" applyBorder="1" applyAlignment="1">
      <alignment horizontal="center" vertical="center" wrapText="1"/>
    </xf>
    <xf numFmtId="0" fontId="33" fillId="12" borderId="13" xfId="0" applyFont="1" applyFill="1" applyBorder="1" applyAlignment="1">
      <alignment horizontal="left" wrapText="1"/>
    </xf>
    <xf numFmtId="0" fontId="4" fillId="12" borderId="13" xfId="0" applyFont="1" applyFill="1" applyBorder="1" applyAlignment="1">
      <alignment horizontal="left" vertical="center" wrapText="1"/>
    </xf>
    <xf numFmtId="0" fontId="4" fillId="12" borderId="13" xfId="0" applyFont="1" applyFill="1" applyBorder="1" applyAlignment="1">
      <alignment horizontal="left" wrapText="1"/>
    </xf>
    <xf numFmtId="0" fontId="4" fillId="12" borderId="13" xfId="0" applyFont="1" applyFill="1" applyBorder="1" applyAlignment="1">
      <alignment horizontal="center" vertical="center" wrapText="1"/>
    </xf>
    <xf numFmtId="0" fontId="6" fillId="0" borderId="13" xfId="0" applyFont="1" applyBorder="1" applyAlignment="1">
      <alignment horizontal="center" vertical="center" wrapText="1"/>
    </xf>
    <xf numFmtId="0" fontId="4" fillId="12" borderId="13" xfId="0" applyFont="1" applyFill="1" applyBorder="1" applyAlignment="1">
      <alignment horizontal="left"/>
    </xf>
    <xf numFmtId="0" fontId="4" fillId="12" borderId="13" xfId="0" applyFont="1" applyFill="1" applyBorder="1" applyAlignment="1">
      <alignment horizontal="left" vertical="center" wrapText="1"/>
    </xf>
    <xf numFmtId="0" fontId="4" fillId="13" borderId="13" xfId="0" applyFont="1" applyFill="1" applyBorder="1" applyAlignment="1">
      <alignment horizontal="left" wrapText="1"/>
    </xf>
    <xf numFmtId="0" fontId="4" fillId="13" borderId="13" xfId="0" applyFont="1" applyFill="1" applyBorder="1" applyAlignment="1">
      <alignment horizontal="left" vertical="center" wrapText="1"/>
    </xf>
    <xf numFmtId="0" fontId="6" fillId="12" borderId="13" xfId="0" applyFont="1" applyFill="1" applyBorder="1" applyAlignment="1">
      <alignment horizontal="left"/>
    </xf>
    <xf numFmtId="0" fontId="4" fillId="12" borderId="13" xfId="0" applyFont="1" applyFill="1" applyBorder="1" applyAlignment="1">
      <alignment horizontal="left" vertical="top" wrapText="1"/>
    </xf>
    <xf numFmtId="0" fontId="34" fillId="12" borderId="13" xfId="0" applyFont="1" applyFill="1" applyBorder="1" applyAlignment="1">
      <alignment horizontal="left" vertical="top" wrapText="1"/>
    </xf>
    <xf numFmtId="0" fontId="4" fillId="4" borderId="1" xfId="0" applyFont="1" applyFill="1" applyBorder="1" applyAlignment="1">
      <alignment horizontal="center" vertical="center"/>
    </xf>
    <xf numFmtId="0" fontId="4" fillId="4" borderId="1" xfId="0" applyFont="1" applyFill="1" applyBorder="1"/>
    <xf numFmtId="0" fontId="35" fillId="14" borderId="13" xfId="0" applyFont="1" applyFill="1" applyBorder="1" applyAlignment="1">
      <alignment horizontal="center" vertical="center" wrapText="1"/>
    </xf>
    <xf numFmtId="0" fontId="4" fillId="14" borderId="13" xfId="0" applyFont="1" applyFill="1" applyBorder="1" applyAlignment="1">
      <alignment horizontal="left" vertical="center" wrapText="1"/>
    </xf>
    <xf numFmtId="0" fontId="6" fillId="14" borderId="13" xfId="0" applyFont="1" applyFill="1" applyBorder="1" applyAlignment="1">
      <alignment horizontal="center" vertical="center" wrapText="1"/>
    </xf>
    <xf numFmtId="0" fontId="4" fillId="14" borderId="1" xfId="0" applyFont="1" applyFill="1" applyBorder="1" applyAlignment="1">
      <alignment horizontal="center" vertical="center"/>
    </xf>
    <xf numFmtId="0" fontId="4" fillId="14" borderId="1" xfId="0" applyFont="1" applyFill="1" applyBorder="1"/>
    <xf numFmtId="0" fontId="6" fillId="4" borderId="13" xfId="0" applyFont="1" applyFill="1" applyBorder="1" applyAlignment="1">
      <alignment horizontal="left" wrapText="1"/>
    </xf>
    <xf numFmtId="0" fontId="3" fillId="4" borderId="13" xfId="0" applyFont="1" applyFill="1" applyBorder="1" applyAlignment="1">
      <alignment horizontal="center" vertical="center" wrapText="1"/>
    </xf>
    <xf numFmtId="0" fontId="3" fillId="4" borderId="13" xfId="0" applyFont="1" applyFill="1" applyBorder="1" applyAlignment="1">
      <alignment horizontal="center" vertical="center"/>
    </xf>
    <xf numFmtId="0" fontId="3" fillId="4" borderId="1" xfId="0" applyFont="1" applyFill="1" applyBorder="1" applyAlignment="1">
      <alignment horizontal="center" vertical="center"/>
    </xf>
    <xf numFmtId="0" fontId="3" fillId="4" borderId="1" xfId="0" applyFont="1" applyFill="1" applyBorder="1"/>
    <xf numFmtId="0" fontId="7" fillId="12" borderId="13" xfId="0" applyFont="1" applyFill="1" applyBorder="1" applyAlignment="1">
      <alignment horizontal="left" wrapText="1"/>
    </xf>
    <xf numFmtId="0" fontId="36" fillId="5" borderId="13" xfId="0" applyFont="1" applyFill="1" applyBorder="1" applyAlignment="1">
      <alignment horizontal="center" vertical="center" wrapText="1"/>
    </xf>
    <xf numFmtId="0" fontId="4" fillId="0" borderId="26" xfId="0" applyFont="1" applyBorder="1" applyAlignment="1">
      <alignment horizontal="left" wrapText="1"/>
    </xf>
    <xf numFmtId="0" fontId="4" fillId="2" borderId="25" xfId="0" applyFont="1" applyFill="1" applyBorder="1" applyAlignment="1">
      <alignment vertical="center" wrapText="1"/>
    </xf>
    <xf numFmtId="0" fontId="4" fillId="2" borderId="1" xfId="0" applyFont="1" applyFill="1" applyBorder="1" applyAlignment="1">
      <alignment wrapText="1"/>
    </xf>
    <xf numFmtId="0" fontId="4" fillId="2" borderId="1" xfId="0" applyFont="1" applyFill="1" applyBorder="1" applyAlignment="1">
      <alignment horizontal="right"/>
    </xf>
    <xf numFmtId="0" fontId="37" fillId="7" borderId="1" xfId="0" applyFont="1" applyFill="1" applyBorder="1"/>
    <xf numFmtId="0" fontId="38" fillId="7" borderId="1" xfId="0" applyFont="1" applyFill="1" applyBorder="1"/>
    <xf numFmtId="0" fontId="3" fillId="7" borderId="1" xfId="0" applyFont="1" applyFill="1" applyBorder="1"/>
    <xf numFmtId="0" fontId="5" fillId="7" borderId="1" xfId="0" applyFont="1" applyFill="1" applyBorder="1" applyAlignment="1">
      <alignment vertical="center"/>
    </xf>
    <xf numFmtId="0" fontId="3" fillId="7" borderId="1" xfId="0" applyFont="1" applyFill="1" applyBorder="1" applyAlignment="1">
      <alignment horizontal="right"/>
    </xf>
    <xf numFmtId="0" fontId="4" fillId="7" borderId="1" xfId="0" applyFont="1" applyFill="1" applyBorder="1" applyAlignment="1">
      <alignment horizontal="left"/>
    </xf>
    <xf numFmtId="0" fontId="3" fillId="7" borderId="1" xfId="0" applyFont="1" applyFill="1" applyBorder="1" applyAlignment="1">
      <alignment horizontal="center"/>
    </xf>
    <xf numFmtId="14" fontId="4" fillId="7" borderId="1" xfId="0" applyNumberFormat="1" applyFont="1" applyFill="1" applyBorder="1" applyAlignment="1">
      <alignment horizontal="left"/>
    </xf>
    <xf numFmtId="0" fontId="4" fillId="7" borderId="30" xfId="0" applyFont="1" applyFill="1" applyBorder="1"/>
    <xf numFmtId="0" fontId="10" fillId="7" borderId="1" xfId="0" applyFont="1" applyFill="1" applyBorder="1"/>
    <xf numFmtId="0" fontId="11" fillId="7" borderId="1" xfId="0" applyFont="1" applyFill="1" applyBorder="1"/>
    <xf numFmtId="0" fontId="7" fillId="7" borderId="1" xfId="0" applyFont="1" applyFill="1" applyBorder="1" applyAlignment="1">
      <alignment horizontal="center" vertical="center" wrapText="1"/>
    </xf>
    <xf numFmtId="0" fontId="4" fillId="7" borderId="1" xfId="0" applyFont="1" applyFill="1" applyBorder="1" applyAlignment="1">
      <alignment horizontal="center"/>
    </xf>
    <xf numFmtId="0" fontId="13" fillId="3" borderId="21" xfId="0" applyFont="1" applyFill="1" applyBorder="1" applyAlignment="1">
      <alignment horizontal="center" vertical="center"/>
    </xf>
    <xf numFmtId="0" fontId="4" fillId="0" borderId="35" xfId="0" applyFont="1" applyBorder="1" applyAlignment="1">
      <alignment horizontal="center" vertical="center"/>
    </xf>
    <xf numFmtId="0" fontId="4" fillId="7" borderId="28" xfId="0" applyFont="1" applyFill="1" applyBorder="1" applyAlignment="1">
      <alignment horizontal="center" vertical="center" wrapText="1"/>
    </xf>
    <xf numFmtId="0" fontId="4" fillId="7" borderId="28" xfId="0" applyFont="1" applyFill="1" applyBorder="1" applyAlignment="1">
      <alignment horizontal="center" vertical="center"/>
    </xf>
    <xf numFmtId="0" fontId="4" fillId="7" borderId="36" xfId="0" applyFont="1" applyFill="1" applyBorder="1" applyAlignment="1">
      <alignment vertical="center" wrapText="1"/>
    </xf>
    <xf numFmtId="0" fontId="4" fillId="7" borderId="25" xfId="0" applyFont="1" applyFill="1" applyBorder="1" applyAlignment="1">
      <alignment horizontal="center" vertical="center"/>
    </xf>
    <xf numFmtId="0" fontId="4" fillId="7" borderId="25" xfId="0" applyFont="1" applyFill="1" applyBorder="1" applyAlignment="1">
      <alignment vertical="center" wrapText="1"/>
    </xf>
    <xf numFmtId="0" fontId="4" fillId="0" borderId="0" xfId="0" applyFont="1" applyAlignment="1">
      <alignment horizontal="left" vertical="center" wrapText="1"/>
    </xf>
    <xf numFmtId="0" fontId="6" fillId="0" borderId="0" xfId="0" applyFont="1" applyAlignment="1">
      <alignment horizontal="center" vertical="center"/>
    </xf>
    <xf numFmtId="0" fontId="4" fillId="2" borderId="1" xfId="0" applyFont="1" applyFill="1" applyBorder="1" applyAlignment="1">
      <alignment horizontal="center" vertical="center" wrapText="1"/>
    </xf>
    <xf numFmtId="0" fontId="4" fillId="2" borderId="1" xfId="0" applyFont="1" applyFill="1" applyBorder="1" applyAlignment="1">
      <alignment vertical="center" wrapText="1"/>
    </xf>
    <xf numFmtId="0" fontId="39" fillId="4" borderId="25" xfId="0" applyFont="1" applyFill="1" applyBorder="1" applyAlignment="1">
      <alignment horizontal="center" vertical="center" wrapText="1"/>
    </xf>
    <xf numFmtId="0" fontId="6" fillId="11" borderId="25" xfId="0" applyFont="1" applyFill="1" applyBorder="1" applyAlignment="1">
      <alignment horizontal="center" vertical="center"/>
    </xf>
    <xf numFmtId="0" fontId="4" fillId="0" borderId="0" xfId="0" applyFont="1" applyAlignment="1">
      <alignment horizontal="left" vertical="center"/>
    </xf>
    <xf numFmtId="0" fontId="4" fillId="5" borderId="25" xfId="0" applyFont="1" applyFill="1" applyBorder="1" applyAlignment="1">
      <alignment vertical="center" wrapText="1"/>
    </xf>
    <xf numFmtId="0" fontId="4" fillId="5" borderId="38" xfId="0" applyFont="1" applyFill="1" applyBorder="1" applyAlignment="1">
      <alignment horizontal="left" vertical="center" wrapText="1"/>
    </xf>
    <xf numFmtId="0" fontId="4" fillId="11" borderId="25" xfId="0" applyFont="1" applyFill="1" applyBorder="1" applyAlignment="1">
      <alignment horizontal="left" vertical="center" wrapText="1"/>
    </xf>
    <xf numFmtId="0" fontId="4" fillId="5" borderId="25" xfId="0" applyFont="1" applyFill="1" applyBorder="1" applyAlignment="1">
      <alignment horizontal="center" vertical="center" wrapText="1"/>
    </xf>
    <xf numFmtId="0" fontId="40" fillId="15" borderId="13" xfId="0" applyFont="1" applyFill="1" applyBorder="1" applyAlignment="1">
      <alignment horizontal="center" vertical="center" wrapText="1"/>
    </xf>
    <xf numFmtId="0" fontId="4" fillId="15" borderId="25" xfId="0" applyFont="1" applyFill="1" applyBorder="1" applyAlignment="1">
      <alignment horizontal="left" vertical="center" wrapText="1"/>
    </xf>
    <xf numFmtId="0" fontId="41" fillId="15" borderId="13" xfId="0" applyFont="1" applyFill="1" applyBorder="1" applyAlignment="1">
      <alignment horizontal="left" wrapText="1"/>
    </xf>
    <xf numFmtId="0" fontId="4" fillId="15" borderId="13" xfId="0" applyFont="1" applyFill="1" applyBorder="1" applyAlignment="1">
      <alignment horizontal="left" wrapText="1"/>
    </xf>
    <xf numFmtId="0" fontId="4" fillId="15" borderId="13" xfId="0" applyFont="1" applyFill="1" applyBorder="1" applyAlignment="1">
      <alignment horizontal="center" vertical="center" wrapText="1"/>
    </xf>
    <xf numFmtId="0" fontId="4" fillId="15" borderId="13" xfId="0" applyFont="1" applyFill="1" applyBorder="1" applyAlignment="1">
      <alignment horizontal="left" vertical="center" wrapText="1"/>
    </xf>
    <xf numFmtId="0" fontId="4" fillId="5" borderId="25" xfId="0" applyFont="1" applyFill="1" applyBorder="1" applyAlignment="1">
      <alignment horizontal="left" wrapText="1"/>
    </xf>
    <xf numFmtId="0" fontId="4" fillId="5" borderId="27" xfId="0" applyFont="1" applyFill="1" applyBorder="1" applyAlignment="1">
      <alignment horizontal="left" wrapText="1"/>
    </xf>
    <xf numFmtId="0" fontId="4" fillId="15" borderId="25" xfId="0" applyFont="1" applyFill="1" applyBorder="1" applyAlignment="1">
      <alignment horizontal="left" wrapText="1"/>
    </xf>
    <xf numFmtId="0" fontId="4" fillId="13" borderId="25" xfId="0" applyFont="1" applyFill="1" applyBorder="1" applyAlignment="1">
      <alignment horizontal="left" vertical="center" wrapText="1"/>
    </xf>
    <xf numFmtId="0" fontId="6" fillId="15" borderId="13" xfId="0" applyFont="1" applyFill="1" applyBorder="1" applyAlignment="1">
      <alignment horizontal="left" wrapText="1"/>
    </xf>
    <xf numFmtId="0" fontId="4" fillId="15" borderId="25" xfId="0" applyFont="1" applyFill="1" applyBorder="1" applyAlignment="1">
      <alignment horizontal="left" vertical="top" wrapText="1"/>
    </xf>
    <xf numFmtId="0" fontId="42" fillId="15" borderId="25" xfId="0" applyFont="1" applyFill="1" applyBorder="1" applyAlignment="1">
      <alignment horizontal="left" vertical="top" wrapText="1"/>
    </xf>
    <xf numFmtId="0" fontId="4" fillId="15" borderId="1" xfId="0" applyFont="1" applyFill="1" applyBorder="1" applyAlignment="1">
      <alignment horizontal="center" vertical="center"/>
    </xf>
    <xf numFmtId="0" fontId="4" fillId="15" borderId="25" xfId="0" applyFont="1" applyFill="1" applyBorder="1" applyAlignment="1">
      <alignment vertical="center" wrapText="1"/>
    </xf>
    <xf numFmtId="0" fontId="4" fillId="15" borderId="13" xfId="0" applyFont="1" applyFill="1" applyBorder="1" applyAlignment="1">
      <alignment horizontal="left"/>
    </xf>
    <xf numFmtId="0" fontId="43" fillId="14" borderId="25" xfId="0" applyFont="1" applyFill="1" applyBorder="1" applyAlignment="1">
      <alignment horizontal="center" vertical="center" wrapText="1"/>
    </xf>
    <xf numFmtId="0" fontId="4" fillId="14" borderId="25" xfId="0" applyFont="1" applyFill="1" applyBorder="1" applyAlignment="1">
      <alignment horizontal="left" vertical="center" wrapText="1"/>
    </xf>
    <xf numFmtId="0" fontId="6" fillId="14" borderId="25" xfId="0" applyFont="1" applyFill="1" applyBorder="1" applyAlignment="1">
      <alignment horizontal="center" vertical="center" wrapText="1"/>
    </xf>
    <xf numFmtId="0" fontId="4" fillId="15" borderId="13" xfId="0" applyFont="1" applyFill="1" applyBorder="1" applyAlignment="1">
      <alignment horizontal="left" vertical="top" wrapText="1"/>
    </xf>
    <xf numFmtId="0" fontId="4" fillId="12" borderId="25" xfId="0" applyFont="1" applyFill="1" applyBorder="1" applyAlignment="1">
      <alignment horizontal="left" vertical="center" wrapText="1"/>
    </xf>
    <xf numFmtId="0" fontId="4" fillId="16" borderId="13" xfId="0" applyFont="1" applyFill="1" applyBorder="1" applyAlignment="1">
      <alignment horizontal="left" wrapText="1"/>
    </xf>
    <xf numFmtId="0" fontId="4" fillId="0" borderId="0" xfId="0" applyFont="1" applyAlignment="1">
      <alignment vertical="center" wrapText="1"/>
    </xf>
    <xf numFmtId="0" fontId="6" fillId="19" borderId="13" xfId="0" applyFont="1" applyFill="1" applyBorder="1" applyAlignment="1">
      <alignment horizontal="center" vertical="center" wrapText="1"/>
    </xf>
    <xf numFmtId="0" fontId="6" fillId="19" borderId="44" xfId="0" applyFont="1" applyFill="1" applyBorder="1" applyAlignment="1">
      <alignment vertical="center" wrapText="1"/>
    </xf>
    <xf numFmtId="0" fontId="44" fillId="0" borderId="0" xfId="0" applyFont="1" applyAlignment="1">
      <alignment vertical="center" wrapText="1"/>
    </xf>
    <xf numFmtId="1" fontId="4" fillId="0" borderId="13" xfId="0" applyNumberFormat="1" applyFont="1" applyBorder="1" applyAlignment="1">
      <alignment horizontal="center" vertical="center" wrapText="1"/>
    </xf>
    <xf numFmtId="0" fontId="4" fillId="0" borderId="39" xfId="0" applyFont="1" applyBorder="1" applyAlignment="1">
      <alignment vertical="center" wrapText="1"/>
    </xf>
    <xf numFmtId="0" fontId="45" fillId="0" borderId="13" xfId="0" applyFont="1" applyBorder="1" applyAlignment="1">
      <alignment vertical="center" wrapText="1"/>
    </xf>
    <xf numFmtId="0" fontId="46" fillId="0" borderId="0" xfId="0" applyFont="1" applyAlignment="1">
      <alignment vertical="center" wrapText="1"/>
    </xf>
    <xf numFmtId="0" fontId="35" fillId="0" borderId="0" xfId="0" applyFont="1" applyAlignment="1">
      <alignment vertical="center"/>
    </xf>
    <xf numFmtId="0" fontId="47" fillId="19" borderId="27" xfId="0" applyFont="1" applyFill="1" applyBorder="1" applyAlignment="1">
      <alignment horizontal="center" vertical="center" wrapText="1"/>
    </xf>
    <xf numFmtId="0" fontId="48" fillId="21" borderId="8" xfId="0" applyFont="1" applyFill="1" applyBorder="1" applyAlignment="1">
      <alignment horizontal="center" vertical="center" wrapText="1"/>
    </xf>
    <xf numFmtId="0" fontId="6" fillId="0" borderId="0" xfId="0" applyFont="1" applyAlignment="1">
      <alignment horizontal="center" vertical="center" wrapText="1"/>
    </xf>
    <xf numFmtId="0" fontId="47" fillId="19" borderId="28" xfId="0" applyFont="1" applyFill="1" applyBorder="1" applyAlignment="1">
      <alignment horizontal="center" vertical="center" wrapText="1"/>
    </xf>
    <xf numFmtId="0" fontId="4" fillId="19" borderId="60" xfId="0" applyFont="1" applyFill="1" applyBorder="1" applyAlignment="1">
      <alignment horizontal="center" vertical="center" wrapText="1"/>
    </xf>
    <xf numFmtId="0" fontId="4" fillId="19" borderId="27" xfId="0" applyFont="1" applyFill="1" applyBorder="1" applyAlignment="1">
      <alignment horizontal="center" vertical="center" wrapText="1"/>
    </xf>
    <xf numFmtId="0" fontId="4" fillId="0" borderId="22" xfId="0" applyFont="1" applyBorder="1" applyAlignment="1">
      <alignment horizontal="center" vertical="center" wrapText="1"/>
    </xf>
    <xf numFmtId="0" fontId="4" fillId="0" borderId="23" xfId="0" applyFont="1" applyBorder="1" applyAlignment="1">
      <alignment horizontal="center" vertical="center" wrapText="1"/>
    </xf>
    <xf numFmtId="0" fontId="51" fillId="0" borderId="23" xfId="0" applyFont="1" applyBorder="1" applyAlignment="1">
      <alignment horizontal="center" vertical="center" wrapText="1"/>
    </xf>
    <xf numFmtId="14" fontId="4" fillId="0" borderId="23" xfId="0" applyNumberFormat="1" applyFont="1" applyBorder="1" applyAlignment="1">
      <alignment horizontal="center" vertical="center" wrapText="1"/>
    </xf>
    <xf numFmtId="0" fontId="52" fillId="0" borderId="22" xfId="0" applyFont="1" applyBorder="1" applyAlignment="1">
      <alignment horizontal="center" vertical="center" wrapText="1"/>
    </xf>
    <xf numFmtId="0" fontId="52" fillId="0" borderId="62" xfId="0" applyFont="1" applyBorder="1" applyAlignment="1">
      <alignment horizontal="center" vertical="center" wrapText="1"/>
    </xf>
    <xf numFmtId="0" fontId="4" fillId="0" borderId="24" xfId="0" applyFont="1" applyBorder="1" applyAlignment="1">
      <alignment horizontal="center" vertical="center" wrapText="1"/>
    </xf>
    <xf numFmtId="0" fontId="53" fillId="0" borderId="24" xfId="0" applyFont="1" applyBorder="1" applyAlignment="1">
      <alignment horizontal="center" vertical="center" wrapText="1"/>
    </xf>
    <xf numFmtId="0" fontId="54" fillId="0" borderId="0" xfId="0" applyFont="1"/>
    <xf numFmtId="0" fontId="4" fillId="0" borderId="57" xfId="0" applyFont="1" applyBorder="1" applyAlignment="1">
      <alignment horizontal="center" vertical="center" wrapText="1"/>
    </xf>
    <xf numFmtId="0" fontId="4" fillId="0" borderId="0" xfId="0" applyFont="1" applyAlignment="1">
      <alignment horizontal="center" vertical="center" wrapText="1"/>
    </xf>
    <xf numFmtId="14" fontId="4" fillId="0" borderId="0" xfId="0" applyNumberFormat="1" applyFont="1" applyAlignment="1">
      <alignment horizontal="center" vertical="center" wrapText="1"/>
    </xf>
    <xf numFmtId="0" fontId="6" fillId="23" borderId="13" xfId="0" applyFont="1" applyFill="1" applyBorder="1" applyAlignment="1">
      <alignment vertical="center"/>
    </xf>
    <xf numFmtId="0" fontId="47" fillId="22" borderId="9" xfId="0" applyFont="1" applyFill="1" applyBorder="1" applyAlignment="1">
      <alignment horizontal="center" vertical="center" wrapText="1"/>
    </xf>
    <xf numFmtId="0" fontId="6" fillId="0" borderId="0" xfId="0" applyFont="1" applyAlignment="1">
      <alignment vertical="center"/>
    </xf>
    <xf numFmtId="0" fontId="6" fillId="19" borderId="27" xfId="0" applyFont="1" applyFill="1" applyBorder="1" applyAlignment="1">
      <alignment horizontal="center" vertical="center" wrapText="1"/>
    </xf>
    <xf numFmtId="0" fontId="6" fillId="24" borderId="27" xfId="0" applyFont="1" applyFill="1" applyBorder="1" applyAlignment="1">
      <alignment vertical="center" wrapText="1"/>
    </xf>
    <xf numFmtId="0" fontId="6" fillId="24" borderId="63" xfId="0" applyFont="1" applyFill="1" applyBorder="1" applyAlignment="1">
      <alignment vertical="center" wrapText="1"/>
    </xf>
    <xf numFmtId="0" fontId="6" fillId="25" borderId="13" xfId="0" applyFont="1" applyFill="1" applyBorder="1" applyAlignment="1">
      <alignment vertical="center" wrapText="1"/>
    </xf>
    <xf numFmtId="0" fontId="47" fillId="22" borderId="27" xfId="0" applyFont="1" applyFill="1" applyBorder="1" applyAlignment="1">
      <alignment horizontal="center" vertical="center" wrapText="1"/>
    </xf>
    <xf numFmtId="0" fontId="6" fillId="0" borderId="0" xfId="0" applyFont="1" applyAlignment="1">
      <alignment vertical="center" wrapText="1"/>
    </xf>
    <xf numFmtId="0" fontId="4" fillId="0" borderId="37" xfId="0" applyFont="1" applyBorder="1" applyAlignment="1">
      <alignment horizontal="center" vertical="center" wrapText="1"/>
    </xf>
    <xf numFmtId="0" fontId="4" fillId="0" borderId="39" xfId="0" applyFont="1" applyBorder="1" applyAlignment="1">
      <alignment horizontal="center" vertical="center" wrapText="1"/>
    </xf>
    <xf numFmtId="0" fontId="2" fillId="26" borderId="64" xfId="0" applyFont="1" applyFill="1" applyBorder="1" applyAlignment="1">
      <alignment horizontal="center" vertical="center" wrapText="1"/>
    </xf>
    <xf numFmtId="0" fontId="55" fillId="27" borderId="13" xfId="0" applyFont="1" applyFill="1" applyBorder="1"/>
    <xf numFmtId="0" fontId="4" fillId="0" borderId="13" xfId="0" applyFont="1" applyBorder="1"/>
    <xf numFmtId="1" fontId="4" fillId="0" borderId="13" xfId="0" applyNumberFormat="1" applyFont="1" applyBorder="1"/>
    <xf numFmtId="0" fontId="56" fillId="0" borderId="13" xfId="0" applyFont="1" applyBorder="1"/>
    <xf numFmtId="15" fontId="4" fillId="0" borderId="0" xfId="0" applyNumberFormat="1" applyFont="1" applyAlignment="1">
      <alignment vertical="center" wrapText="1"/>
    </xf>
    <xf numFmtId="0" fontId="4" fillId="0" borderId="13" xfId="0" applyFont="1" applyBorder="1" applyAlignment="1">
      <alignment horizontal="center"/>
    </xf>
    <xf numFmtId="0" fontId="57" fillId="0" borderId="13" xfId="0" applyFont="1" applyBorder="1" applyAlignment="1">
      <alignment wrapText="1"/>
    </xf>
    <xf numFmtId="0" fontId="58" fillId="0" borderId="0" xfId="0" applyFont="1"/>
    <xf numFmtId="0" fontId="6" fillId="0" borderId="0" xfId="0" applyFont="1"/>
    <xf numFmtId="0" fontId="7" fillId="2" borderId="2" xfId="0" applyFont="1" applyFill="1" applyBorder="1" applyAlignment="1">
      <alignment horizontal="left"/>
    </xf>
    <xf numFmtId="0" fontId="8" fillId="0" borderId="3" xfId="0" applyFont="1" applyBorder="1"/>
    <xf numFmtId="0" fontId="8" fillId="0" borderId="4" xfId="0" applyFont="1" applyBorder="1"/>
    <xf numFmtId="0" fontId="11" fillId="0" borderId="33" xfId="0" applyFont="1" applyBorder="1" applyAlignment="1">
      <alignment horizontal="left" vertical="center"/>
    </xf>
    <xf numFmtId="0" fontId="8" fillId="0" borderId="34" xfId="0" applyFont="1" applyBorder="1"/>
    <xf numFmtId="0" fontId="8" fillId="0" borderId="15" xfId="0" applyFont="1" applyBorder="1"/>
    <xf numFmtId="0" fontId="11" fillId="0" borderId="16" xfId="0" applyFont="1" applyBorder="1" applyAlignment="1">
      <alignment horizontal="left" vertical="center"/>
    </xf>
    <xf numFmtId="0" fontId="8" fillId="0" borderId="17" xfId="0" applyFont="1" applyBorder="1"/>
    <xf numFmtId="0" fontId="8" fillId="0" borderId="18" xfId="0" applyFont="1" applyBorder="1"/>
    <xf numFmtId="0" fontId="4" fillId="5" borderId="37" xfId="0" applyFont="1" applyFill="1" applyBorder="1" applyAlignment="1">
      <alignment horizontal="left" vertical="center" wrapText="1"/>
    </xf>
    <xf numFmtId="0" fontId="8" fillId="0" borderId="35" xfId="0" applyFont="1" applyBorder="1"/>
    <xf numFmtId="0" fontId="8" fillId="0" borderId="26" xfId="0" applyFont="1" applyBorder="1"/>
    <xf numFmtId="0" fontId="7" fillId="7" borderId="2" xfId="0" applyFont="1" applyFill="1" applyBorder="1" applyAlignment="1">
      <alignment horizontal="left"/>
    </xf>
    <xf numFmtId="0" fontId="11" fillId="0" borderId="31" xfId="0" applyFont="1" applyBorder="1" applyAlignment="1">
      <alignment horizontal="left" vertical="center"/>
    </xf>
    <xf numFmtId="0" fontId="8" fillId="0" borderId="32" xfId="0" applyFont="1" applyBorder="1"/>
    <xf numFmtId="0" fontId="8" fillId="0" borderId="11" xfId="0" applyFont="1" applyBorder="1"/>
    <xf numFmtId="0" fontId="4" fillId="0" borderId="39" xfId="0" applyFont="1" applyBorder="1" applyAlignment="1">
      <alignment horizontal="center" vertical="center" wrapText="1"/>
    </xf>
    <xf numFmtId="0" fontId="8" fillId="0" borderId="40" xfId="0" applyFont="1" applyBorder="1"/>
    <xf numFmtId="0" fontId="2" fillId="26" borderId="39" xfId="0" applyFont="1" applyFill="1" applyBorder="1" applyAlignment="1">
      <alignment horizontal="center" vertical="center" wrapText="1"/>
    </xf>
    <xf numFmtId="0" fontId="44" fillId="17" borderId="41" xfId="0" applyFont="1" applyFill="1" applyBorder="1" applyAlignment="1">
      <alignment horizontal="center" vertical="center" wrapText="1"/>
    </xf>
    <xf numFmtId="0" fontId="8" fillId="0" borderId="42" xfId="0" applyFont="1" applyBorder="1"/>
    <xf numFmtId="0" fontId="8" fillId="0" borderId="45" xfId="0" applyFont="1" applyBorder="1"/>
    <xf numFmtId="0" fontId="6" fillId="5" borderId="39" xfId="0" applyFont="1" applyFill="1" applyBorder="1" applyAlignment="1">
      <alignment horizontal="center" vertical="center" wrapText="1"/>
    </xf>
    <xf numFmtId="0" fontId="8" fillId="0" borderId="46" xfId="0" applyFont="1" applyBorder="1"/>
    <xf numFmtId="0" fontId="6" fillId="24" borderId="39" xfId="0" applyFont="1" applyFill="1" applyBorder="1" applyAlignment="1">
      <alignment horizontal="center" vertical="center" wrapText="1"/>
    </xf>
    <xf numFmtId="0" fontId="6" fillId="0" borderId="0" xfId="0" applyFont="1" applyAlignment="1">
      <alignment horizontal="center" vertical="center" wrapText="1"/>
    </xf>
    <xf numFmtId="0" fontId="0" fillId="0" borderId="0" xfId="0" applyFont="1" applyAlignment="1"/>
    <xf numFmtId="0" fontId="35" fillId="17" borderId="39" xfId="0" applyFont="1" applyFill="1" applyBorder="1" applyAlignment="1">
      <alignment horizontal="center" vertical="center"/>
    </xf>
    <xf numFmtId="0" fontId="47" fillId="19" borderId="37" xfId="0" applyFont="1" applyFill="1" applyBorder="1" applyAlignment="1">
      <alignment horizontal="center" vertical="center" wrapText="1"/>
    </xf>
    <xf numFmtId="0" fontId="8" fillId="0" borderId="58" xfId="0" applyFont="1" applyBorder="1"/>
    <xf numFmtId="0" fontId="47" fillId="19" borderId="53" xfId="0" applyFont="1" applyFill="1" applyBorder="1" applyAlignment="1">
      <alignment horizontal="center" vertical="center" wrapText="1"/>
    </xf>
    <xf numFmtId="0" fontId="8" fillId="0" borderId="59" xfId="0" applyFont="1" applyBorder="1"/>
    <xf numFmtId="0" fontId="49" fillId="21" borderId="54" xfId="0" applyFont="1" applyFill="1" applyBorder="1" applyAlignment="1">
      <alignment horizontal="center" vertical="center" wrapText="1"/>
    </xf>
    <xf numFmtId="0" fontId="8" fillId="0" borderId="55" xfId="0" applyFont="1" applyBorder="1"/>
    <xf numFmtId="0" fontId="50" fillId="21" borderId="56" xfId="0" applyFont="1" applyFill="1" applyBorder="1" applyAlignment="1">
      <alignment horizontal="center" vertical="center" wrapText="1"/>
    </xf>
    <xf numFmtId="0" fontId="47" fillId="22" borderId="56" xfId="0" applyFont="1" applyFill="1" applyBorder="1" applyAlignment="1">
      <alignment horizontal="center" vertical="center" wrapText="1"/>
    </xf>
    <xf numFmtId="0" fontId="35" fillId="18" borderId="47" xfId="0" applyFont="1" applyFill="1" applyBorder="1" applyAlignment="1">
      <alignment horizontal="center" vertical="center"/>
    </xf>
    <xf numFmtId="0" fontId="8" fillId="0" borderId="48" xfId="0" applyFont="1" applyBorder="1"/>
    <xf numFmtId="0" fontId="8" fillId="0" borderId="49" xfId="0" applyFont="1" applyBorder="1"/>
    <xf numFmtId="0" fontId="13" fillId="20" borderId="50" xfId="0" applyFont="1" applyFill="1" applyBorder="1" applyAlignment="1">
      <alignment horizontal="center" vertical="center"/>
    </xf>
    <xf numFmtId="0" fontId="8" fillId="0" borderId="51" xfId="0" applyFont="1" applyBorder="1"/>
    <xf numFmtId="0" fontId="8" fillId="0" borderId="52" xfId="0" applyFont="1" applyBorder="1"/>
    <xf numFmtId="0" fontId="44" fillId="14" borderId="57" xfId="0" applyFont="1" applyFill="1" applyBorder="1" applyAlignment="1">
      <alignment horizontal="center" vertical="center" wrapText="1"/>
    </xf>
    <xf numFmtId="0" fontId="8" fillId="0" borderId="61" xfId="0" applyFont="1" applyBorder="1"/>
    <xf numFmtId="0" fontId="44" fillId="17" borderId="39" xfId="0" applyFont="1" applyFill="1" applyBorder="1" applyAlignment="1">
      <alignment horizontal="center" vertical="center" wrapText="1"/>
    </xf>
    <xf numFmtId="0" fontId="44" fillId="18" borderId="41" xfId="0" applyFont="1" applyFill="1" applyBorder="1" applyAlignment="1">
      <alignment horizontal="center" vertical="center" wrapText="1"/>
    </xf>
    <xf numFmtId="0" fontId="8" fillId="0" borderId="43" xfId="0" applyFont="1" applyBorder="1"/>
  </cellXfs>
  <cellStyles count="1">
    <cellStyle name="Normal" xfId="0" builtinId="0"/>
  </cellStyles>
  <dxfs count="1015">
    <dxf>
      <font>
        <b/>
        <color rgb="FFFF0000"/>
      </font>
      <fill>
        <patternFill patternType="solid">
          <fgColor rgb="FFFFC000"/>
          <bgColor rgb="FFFFC000"/>
        </patternFill>
      </fill>
    </dxf>
    <dxf>
      <font>
        <b/>
        <color rgb="FF000000"/>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ont>
        <b/>
        <color rgb="FFFFFF00"/>
      </font>
      <fill>
        <patternFill patternType="solid">
          <fgColor rgb="FFFF0000"/>
          <bgColor rgb="FFFF00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none"/>
      </fill>
    </dxf>
    <dxf>
      <font>
        <b/>
        <color rgb="FF31859B"/>
      </font>
      <fill>
        <patternFill patternType="none"/>
      </fill>
    </dxf>
    <dxf>
      <font>
        <b/>
        <color rgb="FFFF0000"/>
      </font>
      <fill>
        <patternFill patternType="solid">
          <fgColor rgb="FFFFCC00"/>
          <bgColor rgb="FFFFCC00"/>
        </patternFill>
      </fill>
    </dxf>
    <dxf>
      <font>
        <b/>
        <i/>
        <color rgb="FF000000"/>
      </font>
      <fill>
        <patternFill patternType="solid">
          <fgColor rgb="FFCCFFCC"/>
          <bgColor rgb="FFCCFFCC"/>
        </patternFill>
      </fill>
    </dxf>
    <dxf>
      <font>
        <b/>
        <i/>
        <color rgb="FF008000"/>
      </font>
      <fill>
        <patternFill patternType="solid">
          <fgColor rgb="FFCCFFCC"/>
          <bgColor rgb="FFCCFFCC"/>
        </patternFill>
      </fill>
    </dxf>
    <dxf>
      <font>
        <b/>
        <i/>
      </font>
      <fill>
        <patternFill patternType="solid">
          <fgColor rgb="FFE36C09"/>
          <bgColor rgb="FFE36C09"/>
        </patternFill>
      </fill>
    </dxf>
    <dxf>
      <font>
        <color rgb="FFFFFFFF"/>
      </font>
      <fill>
        <patternFill patternType="solid">
          <fgColor rgb="FFFFFFFF"/>
          <bgColor rgb="FFFFFFFF"/>
        </patternFill>
      </fill>
      <border>
        <left style="thin">
          <color rgb="FF000000"/>
        </left>
        <right style="thin">
          <color rgb="FF000000"/>
        </right>
        <top style="thin">
          <color rgb="FF000000"/>
        </top>
        <bottom style="thin">
          <color rgb="FF000000"/>
        </bottom>
      </border>
    </dxf>
    <dxf>
      <font>
        <color rgb="FF3F3F3F"/>
      </font>
      <fill>
        <patternFill patternType="solid">
          <fgColor rgb="FFD8D8D8"/>
          <bgColor rgb="FFD8D8D8"/>
        </patternFill>
      </fill>
    </dxf>
    <dxf>
      <font>
        <b/>
        <color rgb="FF008000"/>
      </font>
      <fill>
        <patternFill patternType="solid">
          <fgColor rgb="FFCCFFCC"/>
          <bgColor rgb="FFCCFFCC"/>
        </patternFill>
      </fill>
    </dxf>
    <dxf>
      <font>
        <color rgb="FFFFFFFF"/>
      </font>
      <fill>
        <patternFill patternType="solid">
          <fgColor rgb="FFFFFFFF"/>
          <bgColor rgb="FFFFFFFF"/>
        </patternFill>
      </fill>
    </dxf>
    <dxf>
      <font>
        <b/>
      </font>
      <fill>
        <patternFill patternType="solid">
          <fgColor rgb="FFFF0000"/>
          <bgColor rgb="FFFF0000"/>
        </patternFill>
      </fill>
    </dxf>
    <dxf>
      <font>
        <b/>
        <color rgb="FFFF0000"/>
      </font>
      <fill>
        <patternFill patternType="solid">
          <fgColor rgb="FFFFC000"/>
          <bgColor rgb="FFFFC000"/>
        </patternFill>
      </fill>
    </dxf>
    <dxf>
      <font>
        <b/>
        <color rgb="FF000000"/>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ont>
        <b/>
        <color rgb="FFFF0000"/>
      </font>
      <fill>
        <patternFill patternType="solid">
          <fgColor rgb="FFFFCC00"/>
          <bgColor rgb="FFFFCC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i/>
        <color rgb="FF000000"/>
      </font>
      <fill>
        <patternFill patternType="solid">
          <fgColor rgb="FFCCFFCC"/>
          <bgColor rgb="FFCCFFCC"/>
        </patternFill>
      </fill>
    </dxf>
    <dxf>
      <font>
        <b/>
        <i/>
        <color rgb="FF008000"/>
      </font>
      <fill>
        <patternFill patternType="solid">
          <fgColor rgb="FFCCFFCC"/>
          <bgColor rgb="FFCCFFCC"/>
        </patternFill>
      </fill>
    </dxf>
    <dxf>
      <font>
        <b/>
        <i/>
      </font>
      <fill>
        <patternFill patternType="solid">
          <fgColor rgb="FFE36C09"/>
          <bgColor rgb="FFE36C09"/>
        </patternFill>
      </fill>
    </dxf>
    <dxf>
      <font>
        <color rgb="FFFFFFFF"/>
      </font>
      <fill>
        <patternFill patternType="solid">
          <fgColor rgb="FFFFFFFF"/>
          <bgColor rgb="FFFFFFFF"/>
        </patternFill>
      </fill>
      <border>
        <left style="thin">
          <color rgb="FF000000"/>
        </left>
        <right style="thin">
          <color rgb="FF000000"/>
        </right>
        <top style="thin">
          <color rgb="FF000000"/>
        </top>
        <bottom style="thin">
          <color rgb="FF000000"/>
        </bottom>
      </border>
    </dxf>
    <dxf>
      <font>
        <color rgb="FF3F3F3F"/>
      </font>
      <fill>
        <patternFill patternType="solid">
          <fgColor rgb="FFD8D8D8"/>
          <bgColor rgb="FFD8D8D8"/>
        </patternFill>
      </fill>
    </dxf>
    <dxf>
      <font>
        <b/>
        <color rgb="FF008000"/>
      </font>
      <fill>
        <patternFill patternType="solid">
          <fgColor rgb="FFCCFFCC"/>
          <bgColor rgb="FFCCFFCC"/>
        </patternFill>
      </fill>
    </dxf>
    <dxf>
      <font>
        <color rgb="FFFFFFFF"/>
      </font>
      <fill>
        <patternFill patternType="solid">
          <fgColor rgb="FFFFFFFF"/>
          <bgColor rgb="FFFFFFFF"/>
        </patternFill>
      </fill>
    </dxf>
    <dxf>
      <font>
        <b/>
      </font>
      <fill>
        <patternFill patternType="solid">
          <fgColor rgb="FFFF0000"/>
          <bgColor rgb="FFFF0000"/>
        </patternFill>
      </fill>
    </dxf>
    <dxf>
      <font>
        <b/>
        <color rgb="FFFF0000"/>
      </font>
      <fill>
        <patternFill patternType="solid">
          <fgColor rgb="FFFFC000"/>
          <bgColor rgb="FFFFC000"/>
        </patternFill>
      </fill>
    </dxf>
    <dxf>
      <font>
        <b/>
        <color rgb="FF000000"/>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ont>
        <b/>
        <color rgb="FFFFFF00"/>
      </font>
      <fill>
        <patternFill patternType="solid">
          <fgColor rgb="FFFF0000"/>
          <bgColor rgb="FFFF00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none"/>
      </fill>
    </dxf>
    <dxf>
      <font>
        <b/>
        <color rgb="FF31859B"/>
      </font>
      <fill>
        <patternFill patternType="none"/>
      </fill>
    </dxf>
    <dxf>
      <font>
        <b/>
        <color rgb="FFFF0000"/>
      </font>
      <fill>
        <patternFill patternType="solid">
          <fgColor rgb="FFFFCC00"/>
          <bgColor rgb="FFFFCC00"/>
        </patternFill>
      </fill>
    </dxf>
    <dxf>
      <font>
        <b/>
        <i/>
        <color rgb="FF000000"/>
      </font>
      <fill>
        <patternFill patternType="solid">
          <fgColor rgb="FFCCFFCC"/>
          <bgColor rgb="FFCCFFCC"/>
        </patternFill>
      </fill>
    </dxf>
    <dxf>
      <font>
        <b/>
        <i/>
        <color rgb="FF008000"/>
      </font>
      <fill>
        <patternFill patternType="solid">
          <fgColor rgb="FFCCFFCC"/>
          <bgColor rgb="FFCCFFCC"/>
        </patternFill>
      </fill>
    </dxf>
    <dxf>
      <font>
        <b/>
        <i/>
      </font>
      <fill>
        <patternFill patternType="solid">
          <fgColor rgb="FFE36C09"/>
          <bgColor rgb="FFE36C09"/>
        </patternFill>
      </fill>
    </dxf>
    <dxf>
      <font>
        <color rgb="FFFFFFFF"/>
      </font>
      <fill>
        <patternFill patternType="solid">
          <fgColor rgb="FFFFFFFF"/>
          <bgColor rgb="FFFFFFFF"/>
        </patternFill>
      </fill>
      <border>
        <left style="thin">
          <color rgb="FF000000"/>
        </left>
        <right style="thin">
          <color rgb="FF000000"/>
        </right>
        <top style="thin">
          <color rgb="FF000000"/>
        </top>
        <bottom style="thin">
          <color rgb="FF000000"/>
        </bottom>
      </border>
    </dxf>
    <dxf>
      <font>
        <color rgb="FF3F3F3F"/>
      </font>
      <fill>
        <patternFill patternType="solid">
          <fgColor rgb="FFD8D8D8"/>
          <bgColor rgb="FFD8D8D8"/>
        </patternFill>
      </fill>
    </dxf>
    <dxf>
      <font>
        <b/>
        <color rgb="FF008000"/>
      </font>
      <fill>
        <patternFill patternType="solid">
          <fgColor rgb="FFCCFFCC"/>
          <bgColor rgb="FFCCFFCC"/>
        </patternFill>
      </fill>
    </dxf>
    <dxf>
      <font>
        <color rgb="FFFFFFFF"/>
      </font>
      <fill>
        <patternFill patternType="solid">
          <fgColor rgb="FFFFFFFF"/>
          <bgColor rgb="FFFFFFFF"/>
        </patternFill>
      </fill>
    </dxf>
    <dxf>
      <font>
        <b/>
      </font>
      <fill>
        <patternFill patternType="solid">
          <fgColor rgb="FFFF0000"/>
          <bgColor rgb="FFFF0000"/>
        </patternFill>
      </fill>
    </dxf>
    <dxf>
      <font>
        <b/>
        <color rgb="FFFF0000"/>
      </font>
      <fill>
        <patternFill patternType="solid">
          <fgColor rgb="FFFFC000"/>
          <bgColor rgb="FFFFC000"/>
        </patternFill>
      </fill>
    </dxf>
    <dxf>
      <font>
        <b/>
        <color rgb="FF000000"/>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ont>
        <b/>
        <color rgb="FFFF0000"/>
      </font>
      <fill>
        <patternFill patternType="solid">
          <fgColor rgb="FFFFCC00"/>
          <bgColor rgb="FFFFCC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i/>
        <color rgb="FF000000"/>
      </font>
      <fill>
        <patternFill patternType="solid">
          <fgColor rgb="FFCCFFCC"/>
          <bgColor rgb="FFCCFFCC"/>
        </patternFill>
      </fill>
    </dxf>
    <dxf>
      <font>
        <b/>
        <i/>
        <color rgb="FF008000"/>
      </font>
      <fill>
        <patternFill patternType="solid">
          <fgColor rgb="FFCCFFCC"/>
          <bgColor rgb="FFCCFFCC"/>
        </patternFill>
      </fill>
    </dxf>
    <dxf>
      <font>
        <b/>
        <i/>
      </font>
      <fill>
        <patternFill patternType="solid">
          <fgColor rgb="FFE36C09"/>
          <bgColor rgb="FFE36C09"/>
        </patternFill>
      </fill>
    </dxf>
    <dxf>
      <font>
        <color rgb="FFFFFFFF"/>
      </font>
      <fill>
        <patternFill patternType="solid">
          <fgColor rgb="FFFFFFFF"/>
          <bgColor rgb="FFFFFFFF"/>
        </patternFill>
      </fill>
      <border>
        <left style="thin">
          <color rgb="FF000000"/>
        </left>
        <right style="thin">
          <color rgb="FF000000"/>
        </right>
        <top style="thin">
          <color rgb="FF000000"/>
        </top>
        <bottom style="thin">
          <color rgb="FF000000"/>
        </bottom>
      </border>
    </dxf>
    <dxf>
      <font>
        <color rgb="FF3F3F3F"/>
      </font>
      <fill>
        <patternFill patternType="solid">
          <fgColor rgb="FFD8D8D8"/>
          <bgColor rgb="FFD8D8D8"/>
        </patternFill>
      </fill>
    </dxf>
    <dxf>
      <font>
        <b/>
        <color rgb="FF008000"/>
      </font>
      <fill>
        <patternFill patternType="solid">
          <fgColor rgb="FFCCFFCC"/>
          <bgColor rgb="FFCCFFCC"/>
        </patternFill>
      </fill>
    </dxf>
    <dxf>
      <font>
        <color rgb="FFFFFFFF"/>
      </font>
      <fill>
        <patternFill patternType="solid">
          <fgColor rgb="FFFFFFFF"/>
          <bgColor rgb="FFFFFFFF"/>
        </patternFill>
      </fill>
    </dxf>
    <dxf>
      <font>
        <b/>
      </font>
      <fill>
        <patternFill patternType="solid">
          <fgColor rgb="FFFF0000"/>
          <bgColor rgb="FFFF0000"/>
        </patternFill>
      </fill>
    </dxf>
    <dxf>
      <font>
        <b/>
        <color rgb="FFFF0000"/>
      </font>
      <fill>
        <patternFill patternType="solid">
          <fgColor rgb="FFFFC000"/>
          <bgColor rgb="FFFFC000"/>
        </patternFill>
      </fill>
    </dxf>
    <dxf>
      <font>
        <b/>
        <color rgb="FF000000"/>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ont>
        <b/>
        <color rgb="FFFFFF00"/>
      </font>
      <fill>
        <patternFill patternType="solid">
          <fgColor rgb="FFFF0000"/>
          <bgColor rgb="FFFF00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none"/>
      </fill>
    </dxf>
    <dxf>
      <font>
        <b/>
        <color rgb="FF31859B"/>
      </font>
      <fill>
        <patternFill patternType="none"/>
      </fill>
    </dxf>
    <dxf>
      <font>
        <b/>
        <color rgb="FFFF0000"/>
      </font>
      <fill>
        <patternFill patternType="solid">
          <fgColor rgb="FFFFCC00"/>
          <bgColor rgb="FFFFCC00"/>
        </patternFill>
      </fill>
    </dxf>
    <dxf>
      <font>
        <b/>
        <i/>
        <color rgb="FF000000"/>
      </font>
      <fill>
        <patternFill patternType="solid">
          <fgColor rgb="FFCCFFCC"/>
          <bgColor rgb="FFCCFFCC"/>
        </patternFill>
      </fill>
    </dxf>
    <dxf>
      <font>
        <b/>
        <i/>
        <color rgb="FF008000"/>
      </font>
      <fill>
        <patternFill patternType="solid">
          <fgColor rgb="FFCCFFCC"/>
          <bgColor rgb="FFCCFFCC"/>
        </patternFill>
      </fill>
    </dxf>
    <dxf>
      <font>
        <b/>
        <i/>
      </font>
      <fill>
        <patternFill patternType="solid">
          <fgColor rgb="FFE36C09"/>
          <bgColor rgb="FFE36C09"/>
        </patternFill>
      </fill>
    </dxf>
    <dxf>
      <font>
        <color rgb="FFFFFFFF"/>
      </font>
      <fill>
        <patternFill patternType="solid">
          <fgColor rgb="FFFFFFFF"/>
          <bgColor rgb="FFFFFFFF"/>
        </patternFill>
      </fill>
      <border>
        <left style="thin">
          <color rgb="FF000000"/>
        </left>
        <right style="thin">
          <color rgb="FF000000"/>
        </right>
        <top style="thin">
          <color rgb="FF000000"/>
        </top>
        <bottom style="thin">
          <color rgb="FF000000"/>
        </bottom>
      </border>
    </dxf>
    <dxf>
      <font>
        <color rgb="FF3F3F3F"/>
      </font>
      <fill>
        <patternFill patternType="solid">
          <fgColor rgb="FFD8D8D8"/>
          <bgColor rgb="FFD8D8D8"/>
        </patternFill>
      </fill>
    </dxf>
    <dxf>
      <font>
        <b/>
        <color rgb="FF008000"/>
      </font>
      <fill>
        <patternFill patternType="solid">
          <fgColor rgb="FFCCFFCC"/>
          <bgColor rgb="FFCCFFCC"/>
        </patternFill>
      </fill>
    </dxf>
    <dxf>
      <font>
        <color rgb="FFFFFFFF"/>
      </font>
      <fill>
        <patternFill patternType="solid">
          <fgColor rgb="FFFFFFFF"/>
          <bgColor rgb="FFFFFFFF"/>
        </patternFill>
      </fill>
    </dxf>
    <dxf>
      <font>
        <b/>
      </font>
      <fill>
        <patternFill patternType="solid">
          <fgColor rgb="FFFF0000"/>
          <bgColor rgb="FFFF0000"/>
        </patternFill>
      </fill>
    </dxf>
    <dxf>
      <font>
        <b/>
        <color rgb="FFFFFF00"/>
      </font>
      <fill>
        <patternFill patternType="solid">
          <fgColor rgb="FFFF0000"/>
          <bgColor rgb="FFFF0000"/>
        </patternFill>
      </fill>
    </dxf>
    <dxf>
      <font>
        <b/>
        <color rgb="FFFF0000"/>
      </font>
      <fill>
        <patternFill patternType="none"/>
      </fill>
    </dxf>
    <dxf>
      <font>
        <b/>
        <color rgb="FF31859B"/>
      </font>
      <fill>
        <patternFill patternType="none"/>
      </fill>
    </dxf>
    <dxf>
      <font>
        <b/>
        <color rgb="FFFF0000"/>
      </font>
      <fill>
        <patternFill patternType="solid">
          <fgColor rgb="FFFFC000"/>
          <bgColor rgb="FFFFC000"/>
        </patternFill>
      </fill>
    </dxf>
    <dxf>
      <font>
        <b/>
        <color rgb="FF000000"/>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i/>
        <color rgb="FF000000"/>
      </font>
      <fill>
        <patternFill patternType="solid">
          <fgColor rgb="FFCCFFCC"/>
          <bgColor rgb="FFCCFFCC"/>
        </patternFill>
      </fill>
    </dxf>
    <dxf>
      <font>
        <b/>
        <i/>
        <color rgb="FF008000"/>
      </font>
      <fill>
        <patternFill patternType="solid">
          <fgColor rgb="FFCCFFCC"/>
          <bgColor rgb="FFCCFFCC"/>
        </patternFill>
      </fill>
    </dxf>
    <dxf>
      <font>
        <b/>
        <i/>
      </font>
      <fill>
        <patternFill patternType="solid">
          <fgColor rgb="FFE36C09"/>
          <bgColor rgb="FFE36C09"/>
        </patternFill>
      </fill>
    </dxf>
    <dxf>
      <font>
        <color rgb="FFFFFFFF"/>
      </font>
      <fill>
        <patternFill patternType="solid">
          <fgColor rgb="FFFFFFFF"/>
          <bgColor rgb="FFFFFFFF"/>
        </patternFill>
      </fill>
      <border>
        <left style="thin">
          <color rgb="FF000000"/>
        </left>
        <right style="thin">
          <color rgb="FF000000"/>
        </right>
        <top style="thin">
          <color rgb="FF000000"/>
        </top>
        <bottom style="thin">
          <color rgb="FF000000"/>
        </bottom>
      </border>
    </dxf>
    <dxf>
      <font>
        <color rgb="FF3F3F3F"/>
      </font>
      <fill>
        <patternFill patternType="solid">
          <fgColor rgb="FFD8D8D8"/>
          <bgColor rgb="FFD8D8D8"/>
        </patternFill>
      </fill>
    </dxf>
    <dxf>
      <font>
        <b/>
        <color rgb="FF008000"/>
      </font>
      <fill>
        <patternFill patternType="solid">
          <fgColor rgb="FFCCFFCC"/>
          <bgColor rgb="FFCCFFCC"/>
        </patternFill>
      </fill>
    </dxf>
    <dxf>
      <font>
        <color rgb="FFFFFFFF"/>
      </font>
      <fill>
        <patternFill patternType="solid">
          <fgColor rgb="FFFFFFFF"/>
          <bgColor rgb="FFFFFFFF"/>
        </patternFill>
      </fill>
    </dxf>
    <dxf>
      <font>
        <b/>
      </font>
      <fill>
        <patternFill patternType="solid">
          <fgColor rgb="FFFF0000"/>
          <bgColor rgb="FFFF00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FF00"/>
      </font>
      <fill>
        <patternFill patternType="solid">
          <fgColor rgb="FFFF0000"/>
          <bgColor rgb="FFFF0000"/>
        </patternFill>
      </fill>
    </dxf>
    <dxf>
      <font>
        <b/>
        <color rgb="FFFF0000"/>
      </font>
      <fill>
        <patternFill patternType="none"/>
      </fill>
    </dxf>
    <dxf>
      <font>
        <b/>
        <color rgb="FF31859B"/>
      </font>
      <fill>
        <patternFill patternType="none"/>
      </fill>
    </dxf>
    <dxf>
      <font>
        <b/>
        <color rgb="FFFF0000"/>
      </font>
      <fill>
        <patternFill patternType="solid">
          <fgColor rgb="FFFFC000"/>
          <bgColor rgb="FFFFC000"/>
        </patternFill>
      </fill>
    </dxf>
    <dxf>
      <font>
        <b/>
        <color rgb="FF000000"/>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ont>
        <b/>
        <color rgb="FFFF0000"/>
      </font>
      <fill>
        <patternFill patternType="solid">
          <fgColor rgb="FFFFCC00"/>
          <bgColor rgb="FFFFCC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i/>
        <color rgb="FF000000"/>
      </font>
      <fill>
        <patternFill patternType="solid">
          <fgColor rgb="FFCCFFCC"/>
          <bgColor rgb="FFCCFFCC"/>
        </patternFill>
      </fill>
    </dxf>
    <dxf>
      <font>
        <b/>
        <i/>
        <color rgb="FF008000"/>
      </font>
      <fill>
        <patternFill patternType="solid">
          <fgColor rgb="FFCCFFCC"/>
          <bgColor rgb="FFCCFFCC"/>
        </patternFill>
      </fill>
    </dxf>
    <dxf>
      <font>
        <b/>
        <i/>
      </font>
      <fill>
        <patternFill patternType="solid">
          <fgColor rgb="FFE36C09"/>
          <bgColor rgb="FFE36C09"/>
        </patternFill>
      </fill>
    </dxf>
    <dxf>
      <font>
        <color rgb="FFFFFFFF"/>
      </font>
      <fill>
        <patternFill patternType="solid">
          <fgColor rgb="FFFFFFFF"/>
          <bgColor rgb="FFFFFFFF"/>
        </patternFill>
      </fill>
      <border>
        <left style="thin">
          <color rgb="FF000000"/>
        </left>
        <right style="thin">
          <color rgb="FF000000"/>
        </right>
        <top style="thin">
          <color rgb="FF000000"/>
        </top>
        <bottom style="thin">
          <color rgb="FF000000"/>
        </bottom>
      </border>
    </dxf>
    <dxf>
      <font>
        <color rgb="FF3F3F3F"/>
      </font>
      <fill>
        <patternFill patternType="solid">
          <fgColor rgb="FFD8D8D8"/>
          <bgColor rgb="FFD8D8D8"/>
        </patternFill>
      </fill>
    </dxf>
    <dxf>
      <font>
        <b/>
        <color rgb="FF008000"/>
      </font>
      <fill>
        <patternFill patternType="solid">
          <fgColor rgb="FFCCFFCC"/>
          <bgColor rgb="FFCCFFCC"/>
        </patternFill>
      </fill>
    </dxf>
    <dxf>
      <font>
        <color rgb="FFFFFFFF"/>
      </font>
      <fill>
        <patternFill patternType="solid">
          <fgColor rgb="FFFFFFFF"/>
          <bgColor rgb="FFFFFFFF"/>
        </patternFill>
      </fill>
    </dxf>
    <dxf>
      <font>
        <b/>
      </font>
      <fill>
        <patternFill patternType="solid">
          <fgColor rgb="FFFF0000"/>
          <bgColor rgb="FFFF00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FF00"/>
      </font>
      <fill>
        <patternFill patternType="solid">
          <fgColor rgb="FFFF0000"/>
          <bgColor rgb="FFFF0000"/>
        </patternFill>
      </fill>
    </dxf>
    <dxf>
      <font>
        <b/>
        <color rgb="FFFF0000"/>
      </font>
      <fill>
        <patternFill patternType="none"/>
      </fill>
    </dxf>
    <dxf>
      <font>
        <b/>
        <color rgb="FF31859B"/>
      </font>
      <fill>
        <patternFill patternType="none"/>
      </fill>
    </dxf>
    <dxf>
      <font>
        <b/>
        <color rgb="FFFF0000"/>
      </font>
      <fill>
        <patternFill patternType="solid">
          <fgColor rgb="FFFFC000"/>
          <bgColor rgb="FFFFC000"/>
        </patternFill>
      </fill>
    </dxf>
    <dxf>
      <font>
        <b/>
        <color rgb="FF000000"/>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ont>
        <b/>
        <color rgb="FFFF0000"/>
      </font>
      <fill>
        <patternFill patternType="solid">
          <fgColor rgb="FFFFCC00"/>
          <bgColor rgb="FFFFCC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i/>
        <color rgb="FF000000"/>
      </font>
      <fill>
        <patternFill patternType="solid">
          <fgColor rgb="FFCCFFCC"/>
          <bgColor rgb="FFCCFFCC"/>
        </patternFill>
      </fill>
    </dxf>
    <dxf>
      <font>
        <b/>
        <i/>
        <color rgb="FF008000"/>
      </font>
      <fill>
        <patternFill patternType="solid">
          <fgColor rgb="FFCCFFCC"/>
          <bgColor rgb="FFCCFFCC"/>
        </patternFill>
      </fill>
    </dxf>
    <dxf>
      <font>
        <b/>
        <i/>
      </font>
      <fill>
        <patternFill patternType="solid">
          <fgColor rgb="FFE36C09"/>
          <bgColor rgb="FFE36C09"/>
        </patternFill>
      </fill>
    </dxf>
    <dxf>
      <font>
        <color rgb="FFFFFFFF"/>
      </font>
      <fill>
        <patternFill patternType="solid">
          <fgColor rgb="FFFFFFFF"/>
          <bgColor rgb="FFFFFFFF"/>
        </patternFill>
      </fill>
      <border>
        <left style="thin">
          <color rgb="FF000000"/>
        </left>
        <right style="thin">
          <color rgb="FF000000"/>
        </right>
        <top style="thin">
          <color rgb="FF000000"/>
        </top>
        <bottom style="thin">
          <color rgb="FF000000"/>
        </bottom>
      </border>
    </dxf>
    <dxf>
      <font>
        <color rgb="FF3F3F3F"/>
      </font>
      <fill>
        <patternFill patternType="solid">
          <fgColor rgb="FFD8D8D8"/>
          <bgColor rgb="FFD8D8D8"/>
        </patternFill>
      </fill>
    </dxf>
    <dxf>
      <font>
        <b/>
        <color rgb="FF008000"/>
      </font>
      <fill>
        <patternFill patternType="solid">
          <fgColor rgb="FFCCFFCC"/>
          <bgColor rgb="FFCCFFCC"/>
        </patternFill>
      </fill>
    </dxf>
    <dxf>
      <font>
        <color rgb="FFFFFFFF"/>
      </font>
      <fill>
        <patternFill patternType="solid">
          <fgColor rgb="FFFFFFFF"/>
          <bgColor rgb="FFFFFFFF"/>
        </patternFill>
      </fill>
    </dxf>
    <dxf>
      <font>
        <b/>
      </font>
      <fill>
        <patternFill patternType="solid">
          <fgColor rgb="FFFF0000"/>
          <bgColor rgb="FFFF0000"/>
        </patternFill>
      </fill>
    </dxf>
    <dxf>
      <font>
        <b/>
        <color rgb="FFFF0000"/>
      </font>
      <fill>
        <patternFill patternType="solid">
          <fgColor rgb="FFFFC000"/>
          <bgColor rgb="FFFFC000"/>
        </patternFill>
      </fill>
    </dxf>
    <dxf>
      <font>
        <b/>
        <color rgb="FF000000"/>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ont>
        <b/>
        <color rgb="FFFFFF00"/>
      </font>
      <fill>
        <patternFill patternType="solid">
          <fgColor rgb="FFFF0000"/>
          <bgColor rgb="FFFF00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none"/>
      </fill>
    </dxf>
    <dxf>
      <font>
        <b/>
        <color rgb="FF31859B"/>
      </font>
      <fill>
        <patternFill patternType="none"/>
      </fill>
    </dxf>
    <dxf>
      <font>
        <b/>
        <color rgb="FFFF0000"/>
      </font>
      <fill>
        <patternFill patternType="solid">
          <fgColor rgb="FFFFCC00"/>
          <bgColor rgb="FFFFCC00"/>
        </patternFill>
      </fill>
    </dxf>
    <dxf>
      <font>
        <b/>
        <i/>
        <color rgb="FF000000"/>
      </font>
      <fill>
        <patternFill patternType="solid">
          <fgColor rgb="FFCCFFCC"/>
          <bgColor rgb="FFCCFFCC"/>
        </patternFill>
      </fill>
    </dxf>
    <dxf>
      <font>
        <b/>
        <i/>
        <color rgb="FF008000"/>
      </font>
      <fill>
        <patternFill patternType="solid">
          <fgColor rgb="FFCCFFCC"/>
          <bgColor rgb="FFCCFFCC"/>
        </patternFill>
      </fill>
    </dxf>
    <dxf>
      <font>
        <b/>
        <i/>
      </font>
      <fill>
        <patternFill patternType="solid">
          <fgColor rgb="FFE36C09"/>
          <bgColor rgb="FFE36C09"/>
        </patternFill>
      </fill>
    </dxf>
    <dxf>
      <font>
        <color rgb="FFFFFFFF"/>
      </font>
      <fill>
        <patternFill patternType="solid">
          <fgColor rgb="FFFFFFFF"/>
          <bgColor rgb="FFFFFFFF"/>
        </patternFill>
      </fill>
      <border>
        <left style="thin">
          <color rgb="FF000000"/>
        </left>
        <right style="thin">
          <color rgb="FF000000"/>
        </right>
        <top style="thin">
          <color rgb="FF000000"/>
        </top>
        <bottom style="thin">
          <color rgb="FF000000"/>
        </bottom>
      </border>
    </dxf>
    <dxf>
      <font>
        <color rgb="FF3F3F3F"/>
      </font>
      <fill>
        <patternFill patternType="solid">
          <fgColor rgb="FFD8D8D8"/>
          <bgColor rgb="FFD8D8D8"/>
        </patternFill>
      </fill>
    </dxf>
    <dxf>
      <font>
        <b/>
        <color rgb="FF008000"/>
      </font>
      <fill>
        <patternFill patternType="solid">
          <fgColor rgb="FFCCFFCC"/>
          <bgColor rgb="FFCCFFCC"/>
        </patternFill>
      </fill>
    </dxf>
    <dxf>
      <font>
        <color rgb="FFFFFFFF"/>
      </font>
      <fill>
        <patternFill patternType="solid">
          <fgColor rgb="FFFFFFFF"/>
          <bgColor rgb="FFFFFFFF"/>
        </patternFill>
      </fill>
    </dxf>
    <dxf>
      <font>
        <b/>
      </font>
      <fill>
        <patternFill patternType="solid">
          <fgColor rgb="FFFF0000"/>
          <bgColor rgb="FFFF0000"/>
        </patternFill>
      </fill>
    </dxf>
    <dxf>
      <font>
        <b/>
        <color rgb="FFFF0000"/>
      </font>
      <fill>
        <patternFill patternType="solid">
          <fgColor rgb="FFFFC000"/>
          <bgColor rgb="FFFFC000"/>
        </patternFill>
      </fill>
    </dxf>
    <dxf>
      <font>
        <b/>
        <color rgb="FF000000"/>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ont>
        <b/>
        <color rgb="FFFFFF00"/>
      </font>
      <fill>
        <patternFill patternType="solid">
          <fgColor rgb="FFFF0000"/>
          <bgColor rgb="FFFF00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none"/>
      </fill>
    </dxf>
    <dxf>
      <font>
        <b/>
        <color rgb="FF31859B"/>
      </font>
      <fill>
        <patternFill patternType="none"/>
      </fill>
    </dxf>
    <dxf>
      <font>
        <b/>
        <color rgb="FFFF0000"/>
      </font>
      <fill>
        <patternFill patternType="solid">
          <fgColor rgb="FFFFCC00"/>
          <bgColor rgb="FFFFCC00"/>
        </patternFill>
      </fill>
    </dxf>
    <dxf>
      <font>
        <b/>
        <i/>
        <color rgb="FF000000"/>
      </font>
      <fill>
        <patternFill patternType="solid">
          <fgColor rgb="FFCCFFCC"/>
          <bgColor rgb="FFCCFFCC"/>
        </patternFill>
      </fill>
    </dxf>
    <dxf>
      <font>
        <b/>
        <i/>
        <color rgb="FF008000"/>
      </font>
      <fill>
        <patternFill patternType="solid">
          <fgColor rgb="FFCCFFCC"/>
          <bgColor rgb="FFCCFFCC"/>
        </patternFill>
      </fill>
    </dxf>
    <dxf>
      <font>
        <b/>
        <i/>
      </font>
      <fill>
        <patternFill patternType="solid">
          <fgColor rgb="FFE36C09"/>
          <bgColor rgb="FFE36C09"/>
        </patternFill>
      </fill>
    </dxf>
    <dxf>
      <font>
        <color rgb="FFFFFFFF"/>
      </font>
      <fill>
        <patternFill patternType="solid">
          <fgColor rgb="FFFFFFFF"/>
          <bgColor rgb="FFFFFFFF"/>
        </patternFill>
      </fill>
      <border>
        <left style="thin">
          <color rgb="FF000000"/>
        </left>
        <right style="thin">
          <color rgb="FF000000"/>
        </right>
        <top style="thin">
          <color rgb="FF000000"/>
        </top>
        <bottom style="thin">
          <color rgb="FF000000"/>
        </bottom>
      </border>
    </dxf>
    <dxf>
      <font>
        <color rgb="FF3F3F3F"/>
      </font>
      <fill>
        <patternFill patternType="solid">
          <fgColor rgb="FFD8D8D8"/>
          <bgColor rgb="FFD8D8D8"/>
        </patternFill>
      </fill>
    </dxf>
    <dxf>
      <font>
        <b/>
        <color rgb="FF008000"/>
      </font>
      <fill>
        <patternFill patternType="solid">
          <fgColor rgb="FFCCFFCC"/>
          <bgColor rgb="FFCCFFCC"/>
        </patternFill>
      </fill>
    </dxf>
    <dxf>
      <font>
        <color rgb="FFFFFFFF"/>
      </font>
      <fill>
        <patternFill patternType="solid">
          <fgColor rgb="FFFFFFFF"/>
          <bgColor rgb="FFFFFFFF"/>
        </patternFill>
      </fill>
    </dxf>
    <dxf>
      <font>
        <b/>
      </font>
      <fill>
        <patternFill patternType="solid">
          <fgColor rgb="FFFF0000"/>
          <bgColor rgb="FFFF0000"/>
        </patternFill>
      </fill>
    </dxf>
    <dxf>
      <font>
        <b/>
        <color rgb="FFFF0000"/>
      </font>
      <fill>
        <patternFill patternType="solid">
          <fgColor rgb="FFFFC000"/>
          <bgColor rgb="FFFFC000"/>
        </patternFill>
      </fill>
    </dxf>
    <dxf>
      <font>
        <b/>
        <color rgb="FF000000"/>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ont>
        <b/>
        <color rgb="FFFFFF00"/>
      </font>
      <fill>
        <patternFill patternType="solid">
          <fgColor rgb="FFFF0000"/>
          <bgColor rgb="FFFF00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none"/>
      </fill>
    </dxf>
    <dxf>
      <font>
        <b/>
        <color rgb="FF31859B"/>
      </font>
      <fill>
        <patternFill patternType="none"/>
      </fill>
    </dxf>
    <dxf>
      <font>
        <b/>
        <color rgb="FFFF0000"/>
      </font>
      <fill>
        <patternFill patternType="solid">
          <fgColor rgb="FFFFCC00"/>
          <bgColor rgb="FFFFCC00"/>
        </patternFill>
      </fill>
    </dxf>
    <dxf>
      <font>
        <b/>
        <i/>
        <color rgb="FF000000"/>
      </font>
      <fill>
        <patternFill patternType="solid">
          <fgColor rgb="FFCCFFCC"/>
          <bgColor rgb="FFCCFFCC"/>
        </patternFill>
      </fill>
    </dxf>
    <dxf>
      <font>
        <b/>
        <i/>
        <color rgb="FF008000"/>
      </font>
      <fill>
        <patternFill patternType="solid">
          <fgColor rgb="FFCCFFCC"/>
          <bgColor rgb="FFCCFFCC"/>
        </patternFill>
      </fill>
    </dxf>
    <dxf>
      <font>
        <b/>
        <i/>
      </font>
      <fill>
        <patternFill patternType="solid">
          <fgColor rgb="FFE36C09"/>
          <bgColor rgb="FFE36C09"/>
        </patternFill>
      </fill>
    </dxf>
    <dxf>
      <font>
        <color rgb="FFFFFFFF"/>
      </font>
      <fill>
        <patternFill patternType="solid">
          <fgColor rgb="FFFFFFFF"/>
          <bgColor rgb="FFFFFFFF"/>
        </patternFill>
      </fill>
      <border>
        <left style="thin">
          <color rgb="FF000000"/>
        </left>
        <right style="thin">
          <color rgb="FF000000"/>
        </right>
        <top style="thin">
          <color rgb="FF000000"/>
        </top>
        <bottom style="thin">
          <color rgb="FF000000"/>
        </bottom>
      </border>
    </dxf>
    <dxf>
      <font>
        <color rgb="FF3F3F3F"/>
      </font>
      <fill>
        <patternFill patternType="solid">
          <fgColor rgb="FFD8D8D8"/>
          <bgColor rgb="FFD8D8D8"/>
        </patternFill>
      </fill>
    </dxf>
    <dxf>
      <font>
        <b/>
        <color rgb="FF008000"/>
      </font>
      <fill>
        <patternFill patternType="solid">
          <fgColor rgb="FFCCFFCC"/>
          <bgColor rgb="FFCCFFCC"/>
        </patternFill>
      </fill>
    </dxf>
    <dxf>
      <font>
        <color rgb="FFFFFFFF"/>
      </font>
      <fill>
        <patternFill patternType="solid">
          <fgColor rgb="FFFFFFFF"/>
          <bgColor rgb="FFFFFFFF"/>
        </patternFill>
      </fill>
    </dxf>
    <dxf>
      <font>
        <b/>
      </font>
      <fill>
        <patternFill patternType="solid">
          <fgColor rgb="FFFF0000"/>
          <bgColor rgb="FFFF0000"/>
        </patternFill>
      </fill>
    </dxf>
    <dxf>
      <font>
        <b/>
        <i/>
        <color rgb="FF000000"/>
      </font>
      <fill>
        <patternFill patternType="solid">
          <fgColor rgb="FFCCFFCC"/>
          <bgColor rgb="FFCCFFCC"/>
        </patternFill>
      </fill>
    </dxf>
    <dxf>
      <font>
        <b/>
        <i/>
        <color rgb="FF008000"/>
      </font>
      <fill>
        <patternFill patternType="solid">
          <fgColor rgb="FFCCFFCC"/>
          <bgColor rgb="FFCCFFCC"/>
        </patternFill>
      </fill>
    </dxf>
    <dxf>
      <font>
        <b/>
        <i/>
      </font>
      <fill>
        <patternFill patternType="solid">
          <fgColor rgb="FFE36C09"/>
          <bgColor rgb="FFE36C09"/>
        </patternFill>
      </fill>
    </dxf>
    <dxf>
      <font>
        <color theme="0"/>
      </font>
      <fill>
        <patternFill patternType="solid">
          <fgColor theme="0"/>
          <bgColor theme="0"/>
        </patternFill>
      </fill>
      <border>
        <left style="thin">
          <color rgb="FF000000"/>
        </left>
        <right style="thin">
          <color rgb="FF000000"/>
        </right>
        <top style="thin">
          <color rgb="FF000000"/>
        </top>
        <bottom style="thin">
          <color rgb="FF000000"/>
        </bottom>
      </border>
    </dxf>
    <dxf>
      <font>
        <color rgb="FF3F3F3F"/>
      </font>
      <fill>
        <patternFill patternType="solid">
          <fgColor rgb="FFD8D8D8"/>
          <bgColor rgb="FFD8D8D8"/>
        </patternFill>
      </fill>
    </dxf>
    <dxf>
      <font>
        <b/>
        <color rgb="FF008000"/>
      </font>
      <fill>
        <patternFill patternType="solid">
          <fgColor rgb="FFCCFFCC"/>
          <bgColor rgb="FFCCFFCC"/>
        </patternFill>
      </fill>
    </dxf>
    <dxf>
      <font>
        <color theme="0"/>
      </font>
      <fill>
        <patternFill patternType="solid">
          <fgColor theme="0"/>
          <bgColor theme="0"/>
        </patternFill>
      </fill>
    </dxf>
    <dxf>
      <font>
        <b/>
      </font>
      <fill>
        <patternFill patternType="solid">
          <fgColor rgb="FFFF0000"/>
          <bgColor rgb="FFFF00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000"/>
          <bgColor rgb="FFFFC000"/>
        </patternFill>
      </fill>
    </dxf>
    <dxf>
      <font>
        <b/>
        <color theme="1"/>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ont>
        <b/>
        <color rgb="FFFFFF00"/>
      </font>
      <fill>
        <patternFill patternType="solid">
          <fgColor rgb="FFFF0000"/>
          <bgColor rgb="FFFF0000"/>
        </patternFill>
      </fill>
    </dxf>
    <dxf>
      <font>
        <b/>
        <color rgb="FFFF0000"/>
      </font>
      <fill>
        <patternFill patternType="solid">
          <fgColor rgb="FFFFCC00"/>
          <bgColor rgb="FFFFCC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none"/>
      </fill>
    </dxf>
    <dxf>
      <font>
        <b/>
        <color rgb="FF31859B"/>
      </font>
      <fill>
        <patternFill patternType="none"/>
      </fill>
    </dxf>
    <dxf>
      <font>
        <b/>
        <color rgb="FFFF0000"/>
      </font>
      <fill>
        <patternFill patternType="solid">
          <fgColor rgb="FFFFCC00"/>
          <bgColor rgb="FFFFCC00"/>
        </patternFill>
      </fill>
    </dxf>
    <dxf>
      <font>
        <b/>
        <i/>
        <color rgb="FF000000"/>
      </font>
      <fill>
        <patternFill patternType="solid">
          <fgColor rgb="FFCCFFCC"/>
          <bgColor rgb="FFCCFFCC"/>
        </patternFill>
      </fill>
    </dxf>
    <dxf>
      <font>
        <b/>
        <i/>
        <color rgb="FF008000"/>
      </font>
      <fill>
        <patternFill patternType="solid">
          <fgColor rgb="FFCCFFCC"/>
          <bgColor rgb="FFCCFFCC"/>
        </patternFill>
      </fill>
    </dxf>
    <dxf>
      <font>
        <b/>
        <i/>
      </font>
      <fill>
        <patternFill patternType="solid">
          <fgColor rgb="FFE36C09"/>
          <bgColor rgb="FFE36C09"/>
        </patternFill>
      </fill>
    </dxf>
    <dxf>
      <font>
        <color theme="0"/>
      </font>
      <fill>
        <patternFill patternType="solid">
          <fgColor theme="0"/>
          <bgColor theme="0"/>
        </patternFill>
      </fill>
      <border>
        <left style="thin">
          <color rgb="FF000000"/>
        </left>
        <right style="thin">
          <color rgb="FF000000"/>
        </right>
        <top style="thin">
          <color rgb="FF000000"/>
        </top>
        <bottom style="thin">
          <color rgb="FF000000"/>
        </bottom>
      </border>
    </dxf>
    <dxf>
      <font>
        <color rgb="FF3F3F3F"/>
      </font>
      <fill>
        <patternFill patternType="solid">
          <fgColor rgb="FFD8D8D8"/>
          <bgColor rgb="FFD8D8D8"/>
        </patternFill>
      </fill>
    </dxf>
    <dxf>
      <font>
        <b/>
        <color rgb="FF008000"/>
      </font>
      <fill>
        <patternFill patternType="solid">
          <fgColor rgb="FFCCFFCC"/>
          <bgColor rgb="FFCCFFCC"/>
        </patternFill>
      </fill>
    </dxf>
    <dxf>
      <font>
        <color theme="0"/>
      </font>
      <fill>
        <patternFill patternType="solid">
          <fgColor theme="0"/>
          <bgColor theme="0"/>
        </patternFill>
      </fill>
    </dxf>
    <dxf>
      <font>
        <b/>
      </font>
      <fill>
        <patternFill patternType="solid">
          <fgColor rgb="FFFF0000"/>
          <bgColor rgb="FFFF0000"/>
        </patternFill>
      </fill>
    </dxf>
    <dxf>
      <font>
        <b/>
        <color rgb="FFFFFF00"/>
      </font>
      <fill>
        <patternFill patternType="solid">
          <fgColor rgb="FFFF0000"/>
          <bgColor rgb="FFFF0000"/>
        </patternFill>
      </fill>
    </dxf>
    <dxf>
      <font>
        <b/>
        <color rgb="FFFF0000"/>
      </font>
      <fill>
        <patternFill patternType="none"/>
      </fill>
    </dxf>
    <dxf>
      <font>
        <b/>
        <color rgb="FF31859B"/>
      </font>
      <fill>
        <patternFill patternType="none"/>
      </fill>
    </dxf>
    <dxf>
      <font>
        <b/>
        <color rgb="FFFFFF00"/>
      </font>
      <fill>
        <patternFill patternType="solid">
          <fgColor rgb="FFFF0000"/>
          <bgColor rgb="FFFF0000"/>
        </patternFill>
      </fill>
    </dxf>
    <dxf>
      <font>
        <b/>
        <color rgb="FFFF0000"/>
      </font>
      <fill>
        <patternFill patternType="none"/>
      </fill>
    </dxf>
    <dxf>
      <font>
        <b/>
        <color rgb="FF31859B"/>
      </font>
      <fill>
        <patternFill patternType="none"/>
      </fill>
    </dxf>
    <dxf>
      <font>
        <b/>
        <color rgb="FFFFFF00"/>
      </font>
      <fill>
        <patternFill patternType="solid">
          <fgColor rgb="FFFF0000"/>
          <bgColor rgb="FFFF0000"/>
        </patternFill>
      </fill>
    </dxf>
    <dxf>
      <font>
        <b/>
        <color rgb="FFFF0000"/>
      </font>
      <fill>
        <patternFill patternType="none"/>
      </fill>
    </dxf>
    <dxf>
      <font>
        <b/>
        <color rgb="FF31859B"/>
      </font>
      <fill>
        <patternFill patternType="none"/>
      </fill>
    </dxf>
    <dxf>
      <font>
        <b/>
        <color rgb="FFFFFF00"/>
      </font>
      <fill>
        <patternFill patternType="solid">
          <fgColor rgb="FFFF0000"/>
          <bgColor rgb="FFFF0000"/>
        </patternFill>
      </fill>
    </dxf>
    <dxf>
      <font>
        <b/>
        <color rgb="FFFF0000"/>
      </font>
      <fill>
        <patternFill patternType="none"/>
      </fill>
    </dxf>
    <dxf>
      <font>
        <b/>
        <color rgb="FF31859B"/>
      </font>
      <fill>
        <patternFill patternType="none"/>
      </fill>
    </dxf>
    <dxf>
      <font>
        <b/>
        <color rgb="FFFFFF00"/>
      </font>
      <fill>
        <patternFill patternType="solid">
          <fgColor rgb="FFFF0000"/>
          <bgColor rgb="FFFF0000"/>
        </patternFill>
      </fill>
    </dxf>
    <dxf>
      <font>
        <b/>
        <color rgb="FFFF0000"/>
      </font>
      <fill>
        <patternFill patternType="none"/>
      </fill>
    </dxf>
    <dxf>
      <font>
        <b/>
        <color rgb="FF31859B"/>
      </font>
      <fill>
        <patternFill patternType="none"/>
      </fill>
    </dxf>
    <dxf>
      <font>
        <b/>
        <color rgb="FFFFFF00"/>
      </font>
      <fill>
        <patternFill patternType="solid">
          <fgColor rgb="FFFF0000"/>
          <bgColor rgb="FFFF0000"/>
        </patternFill>
      </fill>
    </dxf>
    <dxf>
      <font>
        <b/>
        <color rgb="FFFF0000"/>
      </font>
      <fill>
        <patternFill patternType="none"/>
      </fill>
    </dxf>
    <dxf>
      <font>
        <b/>
        <color rgb="FF31859B"/>
      </font>
      <fill>
        <patternFill patternType="none"/>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FF00"/>
      </font>
      <fill>
        <patternFill patternType="solid">
          <fgColor rgb="FFFF0000"/>
          <bgColor rgb="FFFF0000"/>
        </patternFill>
      </fill>
    </dxf>
    <dxf>
      <font>
        <b/>
        <color rgb="FFFF0000"/>
      </font>
      <fill>
        <patternFill patternType="none"/>
      </fill>
    </dxf>
    <dxf>
      <font>
        <b/>
        <color rgb="FF31859B"/>
      </font>
      <fill>
        <patternFill patternType="none"/>
      </fill>
    </dxf>
    <dxf>
      <font>
        <b/>
        <color rgb="FFFFFF00"/>
      </font>
      <fill>
        <patternFill patternType="solid">
          <fgColor rgb="FFFF0000"/>
          <bgColor rgb="FFFF0000"/>
        </patternFill>
      </fill>
    </dxf>
    <dxf>
      <font>
        <b/>
        <color rgb="FFFF0000"/>
      </font>
      <fill>
        <patternFill patternType="none"/>
      </fill>
    </dxf>
    <dxf>
      <font>
        <b/>
        <color rgb="FF31859B"/>
      </font>
      <fill>
        <patternFill patternType="none"/>
      </fill>
    </dxf>
    <dxf>
      <font>
        <b/>
        <color rgb="FFFFFF00"/>
      </font>
      <fill>
        <patternFill patternType="solid">
          <fgColor rgb="FFFF0000"/>
          <bgColor rgb="FFFF0000"/>
        </patternFill>
      </fill>
    </dxf>
    <dxf>
      <font>
        <b/>
        <color rgb="FFFF0000"/>
      </font>
      <fill>
        <patternFill patternType="none"/>
      </fill>
    </dxf>
    <dxf>
      <font>
        <b/>
        <color rgb="FF31859B"/>
      </font>
      <fill>
        <patternFill patternType="none"/>
      </fill>
    </dxf>
    <dxf>
      <font>
        <b/>
        <color rgb="FFFF0000"/>
      </font>
      <fill>
        <patternFill patternType="solid">
          <fgColor rgb="FFFFC000"/>
          <bgColor rgb="FFFFC000"/>
        </patternFill>
      </fill>
    </dxf>
    <dxf>
      <font>
        <b/>
        <color rgb="FF000000"/>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000"/>
          <bgColor rgb="FFFFC000"/>
        </patternFill>
      </fill>
    </dxf>
    <dxf>
      <font>
        <b/>
        <color rgb="FF000000"/>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000"/>
          <bgColor rgb="FFFFC000"/>
        </patternFill>
      </fill>
    </dxf>
    <dxf>
      <font>
        <b/>
        <color rgb="FF000000"/>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000"/>
          <bgColor rgb="FFFFC000"/>
        </patternFill>
      </fill>
    </dxf>
    <dxf>
      <font>
        <b/>
        <color rgb="FF000000"/>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000"/>
          <bgColor rgb="FFFFC000"/>
        </patternFill>
      </fill>
    </dxf>
    <dxf>
      <font>
        <b/>
        <color rgb="FF000000"/>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000"/>
          <bgColor rgb="FFFFC000"/>
        </patternFill>
      </fill>
    </dxf>
    <dxf>
      <font>
        <b/>
        <color rgb="FF000000"/>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000"/>
          <bgColor rgb="FFFFC000"/>
        </patternFill>
      </fill>
    </dxf>
    <dxf>
      <font>
        <b/>
        <color rgb="FF000000"/>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000"/>
          <bgColor rgb="FFFFC000"/>
        </patternFill>
      </fill>
    </dxf>
    <dxf>
      <font>
        <b/>
        <color rgb="FF000000"/>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000"/>
          <bgColor rgb="FFFFC000"/>
        </patternFill>
      </fill>
    </dxf>
    <dxf>
      <font>
        <b/>
        <color rgb="FF000000"/>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000"/>
          <bgColor rgb="FFFFC000"/>
        </patternFill>
      </fill>
    </dxf>
    <dxf>
      <font>
        <b/>
        <color rgb="FF000000"/>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000"/>
          <bgColor rgb="FFFFC000"/>
        </patternFill>
      </fill>
    </dxf>
    <dxf>
      <font>
        <b/>
        <color rgb="FF000000"/>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000"/>
          <bgColor rgb="FFFFC000"/>
        </patternFill>
      </fill>
    </dxf>
    <dxf>
      <font>
        <b/>
        <color rgb="FF000000"/>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000"/>
          <bgColor rgb="FFFFC000"/>
        </patternFill>
      </fill>
    </dxf>
    <dxf>
      <font>
        <b/>
        <color theme="1"/>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000"/>
          <bgColor rgb="FFFFC000"/>
        </patternFill>
      </fill>
    </dxf>
    <dxf>
      <font>
        <b/>
        <color theme="1"/>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000"/>
          <bgColor rgb="FFFFC000"/>
        </patternFill>
      </fill>
    </dxf>
    <dxf>
      <font>
        <b/>
        <color theme="1"/>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000"/>
          <bgColor rgb="FFFFC000"/>
        </patternFill>
      </fill>
    </dxf>
    <dxf>
      <font>
        <b/>
        <color theme="1"/>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000"/>
          <bgColor rgb="FFFFC000"/>
        </patternFill>
      </fill>
    </dxf>
    <dxf>
      <font>
        <b/>
        <color theme="1"/>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000"/>
          <bgColor rgb="FFFFC000"/>
        </patternFill>
      </fill>
    </dxf>
    <dxf>
      <font>
        <b/>
        <color theme="1"/>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FF00"/>
      </font>
      <fill>
        <patternFill patternType="solid">
          <fgColor rgb="FFFF0000"/>
          <bgColor rgb="FFFF0000"/>
        </patternFill>
      </fill>
    </dxf>
    <dxf>
      <font>
        <b/>
        <color rgb="FFFF0000"/>
      </font>
      <fill>
        <patternFill patternType="none"/>
      </fill>
    </dxf>
    <dxf>
      <font>
        <b/>
        <color rgb="FF31859B"/>
      </font>
      <fill>
        <patternFill patternType="none"/>
      </fill>
    </dxf>
    <dxf>
      <font>
        <b/>
        <color rgb="FFFFFF00"/>
      </font>
      <fill>
        <patternFill patternType="solid">
          <fgColor rgb="FFFF0000"/>
          <bgColor rgb="FFFF0000"/>
        </patternFill>
      </fill>
    </dxf>
    <dxf>
      <font>
        <b/>
        <color rgb="FFFF0000"/>
      </font>
      <fill>
        <patternFill patternType="none"/>
      </fill>
    </dxf>
    <dxf>
      <font>
        <b/>
        <color rgb="FF31859B"/>
      </font>
      <fill>
        <patternFill patternType="none"/>
      </fill>
    </dxf>
    <dxf>
      <font>
        <b/>
        <color rgb="FFFF0000"/>
      </font>
      <fill>
        <patternFill patternType="solid">
          <fgColor rgb="FFFFC000"/>
          <bgColor rgb="FFFFC000"/>
        </patternFill>
      </fill>
    </dxf>
    <dxf>
      <font>
        <b/>
        <color theme="1"/>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000"/>
          <bgColor rgb="FFFFC000"/>
        </patternFill>
      </fill>
    </dxf>
    <dxf>
      <font>
        <b/>
        <color theme="1"/>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000"/>
          <bgColor rgb="FFFFC000"/>
        </patternFill>
      </fill>
    </dxf>
    <dxf>
      <font>
        <b/>
        <color theme="1"/>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000"/>
          <bgColor rgb="FFFFC000"/>
        </patternFill>
      </fill>
    </dxf>
    <dxf>
      <font>
        <b/>
        <color theme="1"/>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000"/>
          <bgColor rgb="FFFFC000"/>
        </patternFill>
      </fill>
    </dxf>
    <dxf>
      <font>
        <b/>
        <color theme="1"/>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000"/>
          <bgColor rgb="FFFFC000"/>
        </patternFill>
      </fill>
    </dxf>
    <dxf>
      <font>
        <b/>
        <color theme="1"/>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000"/>
          <bgColor rgb="FFFFC000"/>
        </patternFill>
      </fill>
    </dxf>
    <dxf>
      <font>
        <b/>
        <color theme="1"/>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000"/>
          <bgColor rgb="FFFFC000"/>
        </patternFill>
      </fill>
    </dxf>
    <dxf>
      <font>
        <b/>
        <color theme="1"/>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000"/>
          <bgColor rgb="FFFFC000"/>
        </patternFill>
      </fill>
    </dxf>
    <dxf>
      <font>
        <b/>
        <color theme="1"/>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000"/>
          <bgColor rgb="FFFFC000"/>
        </patternFill>
      </fill>
    </dxf>
    <dxf>
      <font>
        <b/>
        <color theme="1"/>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ont>
        <b/>
        <color rgb="FFFFFF00"/>
      </font>
      <fill>
        <patternFill patternType="solid">
          <fgColor rgb="FFFF0000"/>
          <bgColor rgb="FFFF00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none"/>
      </fill>
    </dxf>
    <dxf>
      <font>
        <b/>
        <color rgb="FF31859B"/>
      </font>
      <fill>
        <patternFill patternType="none"/>
      </fill>
    </dxf>
    <dxf>
      <font>
        <b/>
        <color rgb="FFFF0000"/>
      </font>
      <fill>
        <patternFill patternType="solid">
          <fgColor rgb="FFFFCC00"/>
          <bgColor rgb="FFFFCC00"/>
        </patternFill>
      </fill>
    </dxf>
    <dxf>
      <font>
        <b/>
        <color rgb="FFFF0000"/>
      </font>
      <fill>
        <patternFill patternType="solid">
          <fgColor rgb="FFFFC000"/>
          <bgColor rgb="FFFFC000"/>
        </patternFill>
      </fill>
    </dxf>
    <dxf>
      <font>
        <b/>
        <color theme="1"/>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ont>
        <b/>
        <color rgb="FFFFFF00"/>
      </font>
      <fill>
        <patternFill patternType="solid">
          <fgColor rgb="FFFF0000"/>
          <bgColor rgb="FFFF00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none"/>
      </fill>
    </dxf>
    <dxf>
      <font>
        <b/>
        <color rgb="FF31859B"/>
      </font>
      <fill>
        <patternFill patternType="none"/>
      </fill>
    </dxf>
    <dxf>
      <font>
        <b/>
        <color rgb="FFFF0000"/>
      </font>
      <fill>
        <patternFill patternType="solid">
          <fgColor rgb="FFFFCC00"/>
          <bgColor rgb="FFFFCC00"/>
        </patternFill>
      </fill>
    </dxf>
    <dxf>
      <font>
        <b/>
        <i/>
        <color rgb="FF000000"/>
      </font>
      <fill>
        <patternFill patternType="solid">
          <fgColor rgb="FFCCFFCC"/>
          <bgColor rgb="FFCCFFCC"/>
        </patternFill>
      </fill>
    </dxf>
    <dxf>
      <font>
        <b/>
        <i/>
        <color rgb="FF008000"/>
      </font>
      <fill>
        <patternFill patternType="solid">
          <fgColor rgb="FFCCFFCC"/>
          <bgColor rgb="FFCCFFCC"/>
        </patternFill>
      </fill>
    </dxf>
    <dxf>
      <font>
        <b/>
        <i/>
      </font>
      <fill>
        <patternFill patternType="solid">
          <fgColor rgb="FFE36C09"/>
          <bgColor rgb="FFE36C09"/>
        </patternFill>
      </fill>
    </dxf>
    <dxf>
      <font>
        <color theme="0"/>
      </font>
      <fill>
        <patternFill patternType="solid">
          <fgColor theme="0"/>
          <bgColor theme="0"/>
        </patternFill>
      </fill>
      <border>
        <left style="thin">
          <color rgb="FF000000"/>
        </left>
        <right style="thin">
          <color rgb="FF000000"/>
        </right>
        <top style="thin">
          <color rgb="FF000000"/>
        </top>
        <bottom style="thin">
          <color rgb="FF000000"/>
        </bottom>
      </border>
    </dxf>
    <dxf>
      <font>
        <color rgb="FF3F3F3F"/>
      </font>
      <fill>
        <patternFill patternType="solid">
          <fgColor rgb="FFD8D8D8"/>
          <bgColor rgb="FFD8D8D8"/>
        </patternFill>
      </fill>
    </dxf>
    <dxf>
      <font>
        <b/>
        <color rgb="FF008000"/>
      </font>
      <fill>
        <patternFill patternType="solid">
          <fgColor rgb="FFCCFFCC"/>
          <bgColor rgb="FFCCFFCC"/>
        </patternFill>
      </fill>
    </dxf>
    <dxf>
      <font>
        <color theme="0"/>
      </font>
      <fill>
        <patternFill patternType="solid">
          <fgColor theme="0"/>
          <bgColor theme="0"/>
        </patternFill>
      </fill>
    </dxf>
    <dxf>
      <font>
        <b/>
      </font>
      <fill>
        <patternFill patternType="solid">
          <fgColor rgb="FFFF0000"/>
          <bgColor rgb="FFFF0000"/>
        </patternFill>
      </fill>
    </dxf>
    <dxf>
      <font>
        <b/>
        <color rgb="FFFF0000"/>
      </font>
      <fill>
        <patternFill patternType="solid">
          <fgColor rgb="FFFFC000"/>
          <bgColor rgb="FFFFC000"/>
        </patternFill>
      </fill>
    </dxf>
    <dxf>
      <font>
        <b/>
        <color theme="1"/>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ont>
        <b/>
        <color rgb="FFFFFF00"/>
      </font>
      <fill>
        <patternFill patternType="solid">
          <fgColor rgb="FFFF0000"/>
          <bgColor rgb="FFFF00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none"/>
      </fill>
    </dxf>
    <dxf>
      <font>
        <b/>
        <color rgb="FF31859B"/>
      </font>
      <fill>
        <patternFill patternType="none"/>
      </fill>
    </dxf>
    <dxf>
      <font>
        <b/>
        <color rgb="FFFF0000"/>
      </font>
      <fill>
        <patternFill patternType="solid">
          <fgColor rgb="FFFFCC00"/>
          <bgColor rgb="FFFFCC00"/>
        </patternFill>
      </fill>
    </dxf>
    <dxf>
      <font>
        <b/>
        <i/>
        <color rgb="FF000000"/>
      </font>
      <fill>
        <patternFill patternType="solid">
          <fgColor rgb="FFCCFFCC"/>
          <bgColor rgb="FFCCFFCC"/>
        </patternFill>
      </fill>
    </dxf>
    <dxf>
      <font>
        <b/>
        <i/>
        <color rgb="FF008000"/>
      </font>
      <fill>
        <patternFill patternType="solid">
          <fgColor rgb="FFCCFFCC"/>
          <bgColor rgb="FFCCFFCC"/>
        </patternFill>
      </fill>
    </dxf>
    <dxf>
      <font>
        <b/>
        <i/>
      </font>
      <fill>
        <patternFill patternType="solid">
          <fgColor rgb="FFE36C09"/>
          <bgColor rgb="FFE36C09"/>
        </patternFill>
      </fill>
    </dxf>
    <dxf>
      <font>
        <color theme="0"/>
      </font>
      <fill>
        <patternFill patternType="solid">
          <fgColor theme="0"/>
          <bgColor theme="0"/>
        </patternFill>
      </fill>
      <border>
        <left style="thin">
          <color rgb="FF000000"/>
        </left>
        <right style="thin">
          <color rgb="FF000000"/>
        </right>
        <top style="thin">
          <color rgb="FF000000"/>
        </top>
        <bottom style="thin">
          <color rgb="FF000000"/>
        </bottom>
      </border>
    </dxf>
    <dxf>
      <font>
        <color rgb="FF3F3F3F"/>
      </font>
      <fill>
        <patternFill patternType="solid">
          <fgColor rgb="FFD8D8D8"/>
          <bgColor rgb="FFD8D8D8"/>
        </patternFill>
      </fill>
    </dxf>
    <dxf>
      <font>
        <b/>
        <color rgb="FF008000"/>
      </font>
      <fill>
        <patternFill patternType="solid">
          <fgColor rgb="FFCCFFCC"/>
          <bgColor rgb="FFCCFFCC"/>
        </patternFill>
      </fill>
    </dxf>
    <dxf>
      <font>
        <color theme="0"/>
      </font>
      <fill>
        <patternFill patternType="solid">
          <fgColor theme="0"/>
          <bgColor theme="0"/>
        </patternFill>
      </fill>
    </dxf>
    <dxf>
      <font>
        <b/>
      </font>
      <fill>
        <patternFill patternType="solid">
          <fgColor rgb="FFFF0000"/>
          <bgColor rgb="FFFF0000"/>
        </patternFill>
      </fill>
    </dxf>
    <dxf>
      <font>
        <b/>
        <color rgb="FFFF0000"/>
      </font>
      <fill>
        <patternFill patternType="solid">
          <fgColor rgb="FFFFC000"/>
          <bgColor rgb="FFFFC000"/>
        </patternFill>
      </fill>
    </dxf>
    <dxf>
      <font>
        <b/>
        <color theme="1"/>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ont>
        <b/>
        <color rgb="FFFFFF00"/>
      </font>
      <fill>
        <patternFill patternType="solid">
          <fgColor rgb="FFFF0000"/>
          <bgColor rgb="FFFF00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none"/>
      </fill>
    </dxf>
    <dxf>
      <font>
        <b/>
        <color rgb="FF31859B"/>
      </font>
      <fill>
        <patternFill patternType="none"/>
      </fill>
    </dxf>
    <dxf>
      <font>
        <b/>
        <color rgb="FFFF0000"/>
      </font>
      <fill>
        <patternFill patternType="solid">
          <fgColor rgb="FFFFCC00"/>
          <bgColor rgb="FFFFCC00"/>
        </patternFill>
      </fill>
    </dxf>
    <dxf>
      <font>
        <b/>
        <i/>
        <color rgb="FF000000"/>
      </font>
      <fill>
        <patternFill patternType="solid">
          <fgColor rgb="FFCCFFCC"/>
          <bgColor rgb="FFCCFFCC"/>
        </patternFill>
      </fill>
    </dxf>
    <dxf>
      <font>
        <b/>
        <color rgb="FF008000"/>
      </font>
      <fill>
        <patternFill patternType="solid">
          <fgColor rgb="FFCCFFCC"/>
          <bgColor rgb="FFCCFFCC"/>
        </patternFill>
      </fill>
    </dxf>
    <dxf>
      <font>
        <b/>
        <i/>
        <color rgb="FF008000"/>
      </font>
      <fill>
        <patternFill patternType="solid">
          <fgColor rgb="FFCCFFCC"/>
          <bgColor rgb="FFCCFFCC"/>
        </patternFill>
      </fill>
    </dxf>
    <dxf>
      <font>
        <b/>
        <i/>
      </font>
      <fill>
        <patternFill patternType="solid">
          <fgColor rgb="FFE36C09"/>
          <bgColor rgb="FFE36C09"/>
        </patternFill>
      </fill>
    </dxf>
    <dxf>
      <font>
        <color theme="0"/>
      </font>
      <fill>
        <patternFill patternType="solid">
          <fgColor theme="0"/>
          <bgColor theme="0"/>
        </patternFill>
      </fill>
      <border>
        <left style="thin">
          <color rgb="FF000000"/>
        </left>
        <right style="thin">
          <color rgb="FF000000"/>
        </right>
        <top style="thin">
          <color rgb="FF000000"/>
        </top>
        <bottom style="thin">
          <color rgb="FF000000"/>
        </bottom>
      </border>
    </dxf>
    <dxf>
      <font>
        <color rgb="FF3F3F3F"/>
      </font>
      <fill>
        <patternFill patternType="solid">
          <fgColor rgb="FFD8D8D8"/>
          <bgColor rgb="FFD8D8D8"/>
        </patternFill>
      </fill>
    </dxf>
    <dxf>
      <font>
        <b/>
        <color rgb="FF008000"/>
      </font>
      <fill>
        <patternFill patternType="solid">
          <fgColor rgb="FFCCFFCC"/>
          <bgColor rgb="FFCCFFCC"/>
        </patternFill>
      </fill>
    </dxf>
    <dxf>
      <font>
        <color theme="0"/>
      </font>
      <fill>
        <patternFill patternType="solid">
          <fgColor theme="0"/>
          <bgColor theme="0"/>
        </patternFill>
      </fill>
    </dxf>
    <dxf>
      <font>
        <b/>
      </font>
      <fill>
        <patternFill patternType="solid">
          <fgColor rgb="FFFF0000"/>
          <bgColor rgb="FFFF0000"/>
        </patternFill>
      </fill>
    </dxf>
    <dxf>
      <font>
        <b/>
        <color rgb="FFFF0000"/>
      </font>
      <fill>
        <patternFill patternType="solid">
          <fgColor rgb="FFFFC000"/>
          <bgColor rgb="FFFFC000"/>
        </patternFill>
      </fill>
    </dxf>
    <dxf>
      <font>
        <b/>
        <color theme="1"/>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ont>
        <b/>
        <color rgb="FFFFFF00"/>
      </font>
      <fill>
        <patternFill patternType="solid">
          <fgColor rgb="FFFF0000"/>
          <bgColor rgb="FFFF0000"/>
        </patternFill>
      </fill>
    </dxf>
    <dxf>
      <font>
        <b/>
        <color rgb="FFFF0000"/>
      </font>
      <fill>
        <patternFill patternType="solid">
          <fgColor rgb="FFFFCC00"/>
          <bgColor rgb="FFFFCC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none"/>
      </fill>
    </dxf>
    <dxf>
      <font>
        <b/>
        <color rgb="FF31859B"/>
      </font>
      <fill>
        <patternFill patternType="none"/>
      </fill>
    </dxf>
    <dxf>
      <font>
        <b/>
        <color rgb="FFFF0000"/>
      </font>
      <fill>
        <patternFill patternType="solid">
          <fgColor rgb="FFFFCC00"/>
          <bgColor rgb="FFFFCC00"/>
        </patternFill>
      </fill>
    </dxf>
    <dxf>
      <font>
        <b/>
        <i/>
        <color rgb="FF000000"/>
      </font>
      <fill>
        <patternFill patternType="solid">
          <fgColor rgb="FFCCFFCC"/>
          <bgColor rgb="FFCCFFCC"/>
        </patternFill>
      </fill>
    </dxf>
    <dxf>
      <font>
        <b/>
        <i/>
        <color rgb="FF008000"/>
      </font>
      <fill>
        <patternFill patternType="solid">
          <fgColor rgb="FFCCFFCC"/>
          <bgColor rgb="FFCCFFCC"/>
        </patternFill>
      </fill>
    </dxf>
    <dxf>
      <font>
        <b/>
        <i/>
      </font>
      <fill>
        <patternFill patternType="solid">
          <fgColor rgb="FFE36C09"/>
          <bgColor rgb="FFE36C09"/>
        </patternFill>
      </fill>
    </dxf>
    <dxf>
      <font>
        <color theme="0"/>
      </font>
      <fill>
        <patternFill patternType="solid">
          <fgColor theme="0"/>
          <bgColor theme="0"/>
        </patternFill>
      </fill>
      <border>
        <left style="thin">
          <color rgb="FF000000"/>
        </left>
        <right style="thin">
          <color rgb="FF000000"/>
        </right>
        <top style="thin">
          <color rgb="FF000000"/>
        </top>
        <bottom style="thin">
          <color rgb="FF000000"/>
        </bottom>
      </border>
    </dxf>
    <dxf>
      <font>
        <color rgb="FF3F3F3F"/>
      </font>
      <fill>
        <patternFill patternType="solid">
          <fgColor rgb="FFD8D8D8"/>
          <bgColor rgb="FFD8D8D8"/>
        </patternFill>
      </fill>
    </dxf>
    <dxf>
      <font>
        <b/>
        <color rgb="FF008000"/>
      </font>
      <fill>
        <patternFill patternType="solid">
          <fgColor rgb="FFCCFFCC"/>
          <bgColor rgb="FFCCFFCC"/>
        </patternFill>
      </fill>
    </dxf>
    <dxf>
      <font>
        <color theme="0"/>
      </font>
      <fill>
        <patternFill patternType="solid">
          <fgColor theme="0"/>
          <bgColor theme="0"/>
        </patternFill>
      </fill>
    </dxf>
    <dxf>
      <font>
        <b/>
      </font>
      <fill>
        <patternFill patternType="solid">
          <fgColor rgb="FFFF0000"/>
          <bgColor rgb="FFFF0000"/>
        </patternFill>
      </fill>
    </dxf>
    <dxf>
      <font>
        <b/>
        <color rgb="FFFFFF00"/>
      </font>
      <fill>
        <patternFill patternType="solid">
          <fgColor rgb="FFFF0000"/>
          <bgColor rgb="FFFF0000"/>
        </patternFill>
      </fill>
    </dxf>
    <dxf>
      <font>
        <b/>
        <color rgb="FFFF0000"/>
      </font>
      <fill>
        <patternFill patternType="solid">
          <fgColor rgb="FFFFCC00"/>
          <bgColor rgb="FFFFCC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none"/>
      </fill>
    </dxf>
    <dxf>
      <font>
        <b/>
        <color rgb="FF31859B"/>
      </font>
      <fill>
        <patternFill patternType="none"/>
      </fill>
    </dxf>
    <dxf>
      <font>
        <b/>
        <i/>
        <color rgb="FF000000"/>
      </font>
      <fill>
        <patternFill patternType="solid">
          <fgColor rgb="FFCCFFCC"/>
          <bgColor rgb="FFCCFFCC"/>
        </patternFill>
      </fill>
    </dxf>
    <dxf>
      <font>
        <b/>
        <i/>
        <color rgb="FF008000"/>
      </font>
      <fill>
        <patternFill patternType="solid">
          <fgColor rgb="FFCCFFCC"/>
          <bgColor rgb="FFCCFFCC"/>
        </patternFill>
      </fill>
    </dxf>
    <dxf>
      <font>
        <b/>
        <i/>
      </font>
      <fill>
        <patternFill patternType="solid">
          <fgColor rgb="FFE36C09"/>
          <bgColor rgb="FFE36C09"/>
        </patternFill>
      </fill>
    </dxf>
    <dxf>
      <font>
        <color theme="0"/>
      </font>
      <fill>
        <patternFill patternType="solid">
          <fgColor theme="0"/>
          <bgColor theme="0"/>
        </patternFill>
      </fill>
      <border>
        <left style="thin">
          <color rgb="FF000000"/>
        </left>
        <right style="thin">
          <color rgb="FF000000"/>
        </right>
        <top style="thin">
          <color rgb="FF000000"/>
        </top>
        <bottom style="thin">
          <color rgb="FF000000"/>
        </bottom>
      </border>
    </dxf>
    <dxf>
      <font>
        <color rgb="FF3F3F3F"/>
      </font>
      <fill>
        <patternFill patternType="solid">
          <fgColor rgb="FFD8D8D8"/>
          <bgColor rgb="FFD8D8D8"/>
        </patternFill>
      </fill>
    </dxf>
    <dxf>
      <font>
        <b/>
        <color rgb="FF008000"/>
      </font>
      <fill>
        <patternFill patternType="solid">
          <fgColor rgb="FFCCFFCC"/>
          <bgColor rgb="FFCCFFCC"/>
        </patternFill>
      </fill>
    </dxf>
    <dxf>
      <font>
        <color theme="0"/>
      </font>
      <fill>
        <patternFill patternType="solid">
          <fgColor theme="0"/>
          <bgColor theme="0"/>
        </patternFill>
      </fill>
    </dxf>
    <dxf>
      <font>
        <b/>
      </font>
      <fill>
        <patternFill patternType="solid">
          <fgColor rgb="FFFF0000"/>
          <bgColor rgb="FFFF0000"/>
        </patternFill>
      </fill>
    </dxf>
    <dxf>
      <font>
        <b/>
        <color rgb="FFFF0000"/>
      </font>
      <fill>
        <patternFill patternType="solid">
          <fgColor rgb="FFFFC000"/>
          <bgColor rgb="FFFFC000"/>
        </patternFill>
      </fill>
    </dxf>
    <dxf>
      <font>
        <b/>
        <color theme="1"/>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ont>
        <b/>
        <color rgb="FFFFFF00"/>
      </font>
      <fill>
        <patternFill patternType="solid">
          <fgColor rgb="FFFF0000"/>
          <bgColor rgb="FFFF0000"/>
        </patternFill>
      </fill>
    </dxf>
    <dxf>
      <font>
        <b/>
        <color rgb="FFFF0000"/>
      </font>
      <fill>
        <patternFill patternType="solid">
          <fgColor rgb="FFFFCC00"/>
          <bgColor rgb="FFFFCC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none"/>
      </fill>
    </dxf>
    <dxf>
      <font>
        <b/>
        <color rgb="FF31859B"/>
      </font>
      <fill>
        <patternFill patternType="none"/>
      </fill>
    </dxf>
    <dxf>
      <font>
        <b/>
        <color rgb="FFFF0000"/>
      </font>
      <fill>
        <patternFill patternType="solid">
          <fgColor rgb="FFFFCC00"/>
          <bgColor rgb="FFFFCC00"/>
        </patternFill>
      </fill>
    </dxf>
    <dxf>
      <font>
        <b/>
        <i/>
        <color rgb="FF000000"/>
      </font>
      <fill>
        <patternFill patternType="solid">
          <fgColor rgb="FFCCFFCC"/>
          <bgColor rgb="FFCCFFCC"/>
        </patternFill>
      </fill>
    </dxf>
    <dxf>
      <font>
        <b/>
        <i/>
        <color rgb="FF008000"/>
      </font>
      <fill>
        <patternFill patternType="solid">
          <fgColor rgb="FFCCFFCC"/>
          <bgColor rgb="FFCCFFCC"/>
        </patternFill>
      </fill>
    </dxf>
    <dxf>
      <font>
        <b/>
        <i/>
      </font>
      <fill>
        <patternFill patternType="solid">
          <fgColor rgb="FFE36C09"/>
          <bgColor rgb="FFE36C09"/>
        </patternFill>
      </fill>
    </dxf>
    <dxf>
      <font>
        <color theme="0"/>
      </font>
      <fill>
        <patternFill patternType="solid">
          <fgColor theme="0"/>
          <bgColor theme="0"/>
        </patternFill>
      </fill>
      <border>
        <left style="thin">
          <color rgb="FF000000"/>
        </left>
        <right style="thin">
          <color rgb="FF000000"/>
        </right>
        <top style="thin">
          <color rgb="FF000000"/>
        </top>
        <bottom style="thin">
          <color rgb="FF000000"/>
        </bottom>
      </border>
    </dxf>
    <dxf>
      <font>
        <color rgb="FF3F3F3F"/>
      </font>
      <fill>
        <patternFill patternType="solid">
          <fgColor rgb="FFD8D8D8"/>
          <bgColor rgb="FFD8D8D8"/>
        </patternFill>
      </fill>
    </dxf>
    <dxf>
      <font>
        <b/>
        <color rgb="FF008000"/>
      </font>
      <fill>
        <patternFill patternType="solid">
          <fgColor rgb="FFCCFFCC"/>
          <bgColor rgb="FFCCFFCC"/>
        </patternFill>
      </fill>
    </dxf>
    <dxf>
      <font>
        <color theme="0"/>
      </font>
      <fill>
        <patternFill patternType="solid">
          <fgColor theme="0"/>
          <bgColor theme="0"/>
        </patternFill>
      </fill>
    </dxf>
    <dxf>
      <font>
        <b/>
      </font>
      <fill>
        <patternFill patternType="solid">
          <fgColor rgb="FFFF0000"/>
          <bgColor rgb="FFFF0000"/>
        </patternFill>
      </fill>
    </dxf>
    <dxf>
      <font>
        <b/>
        <color rgb="FFFF0000"/>
      </font>
      <fill>
        <patternFill patternType="solid">
          <fgColor rgb="FFFFC000"/>
          <bgColor rgb="FFFFC000"/>
        </patternFill>
      </fill>
    </dxf>
    <dxf>
      <font>
        <b/>
        <color theme="1"/>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ont>
        <b/>
        <color rgb="FFFF0000"/>
      </font>
      <fill>
        <patternFill patternType="solid">
          <fgColor rgb="FFFFCC00"/>
          <bgColor rgb="FFFFCC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i/>
        <color rgb="FF000000"/>
      </font>
      <fill>
        <patternFill patternType="solid">
          <fgColor rgb="FFCCFFCC"/>
          <bgColor rgb="FFCCFFCC"/>
        </patternFill>
      </fill>
    </dxf>
    <dxf>
      <font>
        <b/>
        <i/>
        <color rgb="FF008000"/>
      </font>
      <fill>
        <patternFill patternType="solid">
          <fgColor rgb="FFCCFFCC"/>
          <bgColor rgb="FFCCFFCC"/>
        </patternFill>
      </fill>
    </dxf>
    <dxf>
      <font>
        <b/>
        <i/>
      </font>
      <fill>
        <patternFill patternType="solid">
          <fgColor rgb="FFE36C09"/>
          <bgColor rgb="FFE36C09"/>
        </patternFill>
      </fill>
    </dxf>
    <dxf>
      <font>
        <color theme="0"/>
      </font>
      <fill>
        <patternFill patternType="solid">
          <fgColor theme="0"/>
          <bgColor theme="0"/>
        </patternFill>
      </fill>
      <border>
        <left style="thin">
          <color rgb="FF000000"/>
        </left>
        <right style="thin">
          <color rgb="FF000000"/>
        </right>
        <top style="thin">
          <color rgb="FF000000"/>
        </top>
        <bottom style="thin">
          <color rgb="FF000000"/>
        </bottom>
      </border>
    </dxf>
    <dxf>
      <font>
        <color rgb="FF3F3F3F"/>
      </font>
      <fill>
        <patternFill patternType="solid">
          <fgColor rgb="FFD8D8D8"/>
          <bgColor rgb="FFD8D8D8"/>
        </patternFill>
      </fill>
    </dxf>
    <dxf>
      <font>
        <b/>
        <color rgb="FF008000"/>
      </font>
      <fill>
        <patternFill patternType="solid">
          <fgColor rgb="FFCCFFCC"/>
          <bgColor rgb="FFCCFFCC"/>
        </patternFill>
      </fill>
    </dxf>
    <dxf>
      <font>
        <color theme="0"/>
      </font>
      <fill>
        <patternFill patternType="solid">
          <fgColor theme="0"/>
          <bgColor theme="0"/>
        </patternFill>
      </fill>
    </dxf>
    <dxf>
      <font>
        <b/>
      </font>
      <fill>
        <patternFill patternType="solid">
          <fgColor rgb="FFFF0000"/>
          <bgColor rgb="FFFF0000"/>
        </patternFill>
      </fill>
    </dxf>
    <dxf>
      <font>
        <b/>
        <color rgb="FFFF0000"/>
      </font>
      <fill>
        <patternFill patternType="solid">
          <fgColor rgb="FFFFC000"/>
          <bgColor rgb="FFFFC000"/>
        </patternFill>
      </fill>
    </dxf>
    <dxf>
      <font>
        <b/>
        <color theme="1"/>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ont>
        <b/>
        <color rgb="FFFF0000"/>
      </font>
      <fill>
        <patternFill patternType="solid">
          <fgColor rgb="FFFFCC00"/>
          <bgColor rgb="FFFFCC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i/>
        <color rgb="FF000000"/>
      </font>
      <fill>
        <patternFill patternType="solid">
          <fgColor rgb="FFCCFFCC"/>
          <bgColor rgb="FFCCFFCC"/>
        </patternFill>
      </fill>
    </dxf>
    <dxf>
      <font>
        <b/>
        <i/>
        <color rgb="FF008000"/>
      </font>
      <fill>
        <patternFill patternType="solid">
          <fgColor rgb="FFCCFFCC"/>
          <bgColor rgb="FFCCFFCC"/>
        </patternFill>
      </fill>
    </dxf>
    <dxf>
      <font>
        <b/>
        <i/>
      </font>
      <fill>
        <patternFill patternType="solid">
          <fgColor rgb="FFE36C09"/>
          <bgColor rgb="FFE36C09"/>
        </patternFill>
      </fill>
    </dxf>
    <dxf>
      <font>
        <color theme="0"/>
      </font>
      <fill>
        <patternFill patternType="solid">
          <fgColor theme="0"/>
          <bgColor theme="0"/>
        </patternFill>
      </fill>
      <border>
        <left style="thin">
          <color rgb="FF000000"/>
        </left>
        <right style="thin">
          <color rgb="FF000000"/>
        </right>
        <top style="thin">
          <color rgb="FF000000"/>
        </top>
        <bottom style="thin">
          <color rgb="FF000000"/>
        </bottom>
      </border>
    </dxf>
    <dxf>
      <font>
        <color rgb="FF3F3F3F"/>
      </font>
      <fill>
        <patternFill patternType="solid">
          <fgColor rgb="FFD8D8D8"/>
          <bgColor rgb="FFD8D8D8"/>
        </patternFill>
      </fill>
    </dxf>
    <dxf>
      <font>
        <b/>
        <color rgb="FF008000"/>
      </font>
      <fill>
        <patternFill patternType="solid">
          <fgColor rgb="FFCCFFCC"/>
          <bgColor rgb="FFCCFFCC"/>
        </patternFill>
      </fill>
    </dxf>
    <dxf>
      <font>
        <color theme="0"/>
      </font>
      <fill>
        <patternFill patternType="solid">
          <fgColor theme="0"/>
          <bgColor theme="0"/>
        </patternFill>
      </fill>
    </dxf>
    <dxf>
      <font>
        <b/>
      </font>
      <fill>
        <patternFill patternType="solid">
          <fgColor rgb="FFFF0000"/>
          <bgColor rgb="FFFF0000"/>
        </patternFill>
      </fill>
    </dxf>
    <dxf>
      <font>
        <b/>
        <color rgb="FFFF0000"/>
      </font>
      <fill>
        <patternFill patternType="solid">
          <fgColor rgb="FFFFC000"/>
          <bgColor rgb="FFFFC000"/>
        </patternFill>
      </fill>
    </dxf>
    <dxf>
      <font>
        <b/>
        <color theme="1"/>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ont>
        <b/>
        <color rgb="FFFF0000"/>
      </font>
      <fill>
        <patternFill patternType="solid">
          <fgColor rgb="FFFFCC00"/>
          <bgColor rgb="FFFFCC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i/>
        <color rgb="FF000000"/>
      </font>
      <fill>
        <patternFill patternType="solid">
          <fgColor rgb="FFCCFFCC"/>
          <bgColor rgb="FFCCFFCC"/>
        </patternFill>
      </fill>
    </dxf>
    <dxf>
      <font>
        <b/>
        <i/>
        <color rgb="FF008000"/>
      </font>
      <fill>
        <patternFill patternType="solid">
          <fgColor rgb="FFCCFFCC"/>
          <bgColor rgb="FFCCFFCC"/>
        </patternFill>
      </fill>
    </dxf>
    <dxf>
      <font>
        <b/>
        <i/>
      </font>
      <fill>
        <patternFill patternType="solid">
          <fgColor rgb="FFE36C09"/>
          <bgColor rgb="FFE36C09"/>
        </patternFill>
      </fill>
    </dxf>
    <dxf>
      <font>
        <color theme="0"/>
      </font>
      <fill>
        <patternFill patternType="solid">
          <fgColor theme="0"/>
          <bgColor theme="0"/>
        </patternFill>
      </fill>
      <border>
        <left style="thin">
          <color rgb="FF000000"/>
        </left>
        <right style="thin">
          <color rgb="FF000000"/>
        </right>
        <top style="thin">
          <color rgb="FF000000"/>
        </top>
        <bottom style="thin">
          <color rgb="FF000000"/>
        </bottom>
      </border>
    </dxf>
    <dxf>
      <font>
        <color rgb="FF3F3F3F"/>
      </font>
      <fill>
        <patternFill patternType="solid">
          <fgColor rgb="FFD8D8D8"/>
          <bgColor rgb="FFD8D8D8"/>
        </patternFill>
      </fill>
    </dxf>
    <dxf>
      <font>
        <b/>
        <color rgb="FF008000"/>
      </font>
      <fill>
        <patternFill patternType="solid">
          <fgColor rgb="FFCCFFCC"/>
          <bgColor rgb="FFCCFFCC"/>
        </patternFill>
      </fill>
    </dxf>
    <dxf>
      <font>
        <color theme="0"/>
      </font>
      <fill>
        <patternFill patternType="solid">
          <fgColor theme="0"/>
          <bgColor theme="0"/>
        </patternFill>
      </fill>
    </dxf>
    <dxf>
      <font>
        <b/>
      </font>
      <fill>
        <patternFill patternType="solid">
          <fgColor rgb="FFFF0000"/>
          <bgColor rgb="FFFF0000"/>
        </patternFill>
      </fill>
    </dxf>
    <dxf>
      <font>
        <b/>
        <color rgb="FFFF0000"/>
      </font>
      <fill>
        <patternFill patternType="solid">
          <fgColor rgb="FFFFC000"/>
          <bgColor rgb="FFFFC000"/>
        </patternFill>
      </fill>
    </dxf>
    <dxf>
      <font>
        <b/>
        <color theme="1"/>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ont>
        <b/>
        <color rgb="FFFF0000"/>
      </font>
      <fill>
        <patternFill patternType="solid">
          <fgColor rgb="FFFFCC00"/>
          <bgColor rgb="FFFFCC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i/>
        <color rgb="FF000000"/>
      </font>
      <fill>
        <patternFill patternType="solid">
          <fgColor rgb="FFCCFFCC"/>
          <bgColor rgb="FFCCFFCC"/>
        </patternFill>
      </fill>
    </dxf>
    <dxf>
      <font>
        <b/>
        <i/>
        <color rgb="FF008000"/>
      </font>
      <fill>
        <patternFill patternType="solid">
          <fgColor rgb="FFCCFFCC"/>
          <bgColor rgb="FFCCFFCC"/>
        </patternFill>
      </fill>
    </dxf>
    <dxf>
      <font>
        <b/>
        <i/>
      </font>
      <fill>
        <patternFill patternType="solid">
          <fgColor rgb="FFE36C09"/>
          <bgColor rgb="FFE36C09"/>
        </patternFill>
      </fill>
    </dxf>
    <dxf>
      <font>
        <color theme="0"/>
      </font>
      <fill>
        <patternFill patternType="solid">
          <fgColor theme="0"/>
          <bgColor theme="0"/>
        </patternFill>
      </fill>
      <border>
        <left style="thin">
          <color rgb="FF000000"/>
        </left>
        <right style="thin">
          <color rgb="FF000000"/>
        </right>
        <top style="thin">
          <color rgb="FF000000"/>
        </top>
        <bottom style="thin">
          <color rgb="FF000000"/>
        </bottom>
      </border>
    </dxf>
    <dxf>
      <font>
        <color rgb="FF3F3F3F"/>
      </font>
      <fill>
        <patternFill patternType="solid">
          <fgColor rgb="FFD8D8D8"/>
          <bgColor rgb="FFD8D8D8"/>
        </patternFill>
      </fill>
    </dxf>
    <dxf>
      <font>
        <b/>
        <color rgb="FF008000"/>
      </font>
      <fill>
        <patternFill patternType="solid">
          <fgColor rgb="FFCCFFCC"/>
          <bgColor rgb="FFCCFFCC"/>
        </patternFill>
      </fill>
    </dxf>
    <dxf>
      <font>
        <color theme="0"/>
      </font>
      <fill>
        <patternFill patternType="solid">
          <fgColor theme="0"/>
          <bgColor theme="0"/>
        </patternFill>
      </fill>
    </dxf>
    <dxf>
      <font>
        <b/>
      </font>
      <fill>
        <patternFill patternType="solid">
          <fgColor rgb="FFFF0000"/>
          <bgColor rgb="FFFF0000"/>
        </patternFill>
      </fill>
    </dxf>
    <dxf>
      <font>
        <b/>
        <color rgb="FFFF0000"/>
      </font>
      <fill>
        <patternFill patternType="solid">
          <fgColor rgb="FFFFC000"/>
          <bgColor rgb="FFFFC000"/>
        </patternFill>
      </fill>
    </dxf>
    <dxf>
      <font>
        <b/>
        <color theme="1"/>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ont>
        <b/>
        <color rgb="FFFF0000"/>
      </font>
      <fill>
        <patternFill patternType="solid">
          <fgColor rgb="FFFFCC00"/>
          <bgColor rgb="FFFFCC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i/>
        <color rgb="FF000000"/>
      </font>
      <fill>
        <patternFill patternType="solid">
          <fgColor rgb="FFCCFFCC"/>
          <bgColor rgb="FFCCFFCC"/>
        </patternFill>
      </fill>
    </dxf>
    <dxf>
      <font>
        <b/>
        <i/>
        <color rgb="FF008000"/>
      </font>
      <fill>
        <patternFill patternType="solid">
          <fgColor rgb="FFCCFFCC"/>
          <bgColor rgb="FFCCFFCC"/>
        </patternFill>
      </fill>
    </dxf>
    <dxf>
      <font>
        <b/>
        <i/>
      </font>
      <fill>
        <patternFill patternType="solid">
          <fgColor rgb="FFE36C09"/>
          <bgColor rgb="FFE36C09"/>
        </patternFill>
      </fill>
    </dxf>
    <dxf>
      <font>
        <color theme="0"/>
      </font>
      <fill>
        <patternFill patternType="solid">
          <fgColor theme="0"/>
          <bgColor theme="0"/>
        </patternFill>
      </fill>
      <border>
        <left style="thin">
          <color rgb="FF000000"/>
        </left>
        <right style="thin">
          <color rgb="FF000000"/>
        </right>
        <top style="thin">
          <color rgb="FF000000"/>
        </top>
        <bottom style="thin">
          <color rgb="FF000000"/>
        </bottom>
      </border>
    </dxf>
    <dxf>
      <font>
        <color rgb="FF3F3F3F"/>
      </font>
      <fill>
        <patternFill patternType="solid">
          <fgColor rgb="FFD8D8D8"/>
          <bgColor rgb="FFD8D8D8"/>
        </patternFill>
      </fill>
    </dxf>
    <dxf>
      <font>
        <b/>
        <color rgb="FF008000"/>
      </font>
      <fill>
        <patternFill patternType="solid">
          <fgColor rgb="FFCCFFCC"/>
          <bgColor rgb="FFCCFFCC"/>
        </patternFill>
      </fill>
    </dxf>
    <dxf>
      <font>
        <color theme="0"/>
      </font>
      <fill>
        <patternFill patternType="solid">
          <fgColor theme="0"/>
          <bgColor theme="0"/>
        </patternFill>
      </fill>
    </dxf>
    <dxf>
      <font>
        <b/>
      </font>
      <fill>
        <patternFill patternType="solid">
          <fgColor rgb="FFFF0000"/>
          <bgColor rgb="FFFF0000"/>
        </patternFill>
      </fill>
    </dxf>
    <dxf>
      <font>
        <b/>
        <color rgb="FFFF0000"/>
      </font>
      <fill>
        <patternFill patternType="solid">
          <fgColor rgb="FFFFC000"/>
          <bgColor rgb="FFFFC000"/>
        </patternFill>
      </fill>
    </dxf>
    <dxf>
      <font>
        <b/>
        <color theme="1"/>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ont>
        <b/>
        <color rgb="FFFF0000"/>
      </font>
      <fill>
        <patternFill patternType="solid">
          <fgColor rgb="FFFFCC00"/>
          <bgColor rgb="FFFFCC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i/>
        <color rgb="FF000000"/>
      </font>
      <fill>
        <patternFill patternType="solid">
          <fgColor rgb="FFCCFFCC"/>
          <bgColor rgb="FFCCFFCC"/>
        </patternFill>
      </fill>
    </dxf>
    <dxf>
      <font>
        <b/>
        <i/>
        <color rgb="FF008000"/>
      </font>
      <fill>
        <patternFill patternType="solid">
          <fgColor rgb="FFCCFFCC"/>
          <bgColor rgb="FFCCFFCC"/>
        </patternFill>
      </fill>
    </dxf>
    <dxf>
      <font>
        <b/>
        <i/>
      </font>
      <fill>
        <patternFill patternType="solid">
          <fgColor rgb="FFE36C09"/>
          <bgColor rgb="FFE36C09"/>
        </patternFill>
      </fill>
    </dxf>
    <dxf>
      <font>
        <color theme="0"/>
      </font>
      <fill>
        <patternFill patternType="solid">
          <fgColor theme="0"/>
          <bgColor theme="0"/>
        </patternFill>
      </fill>
      <border>
        <left style="thin">
          <color rgb="FF000000"/>
        </left>
        <right style="thin">
          <color rgb="FF000000"/>
        </right>
        <top style="thin">
          <color rgb="FF000000"/>
        </top>
        <bottom style="thin">
          <color rgb="FF000000"/>
        </bottom>
      </border>
    </dxf>
    <dxf>
      <font>
        <color rgb="FF3F3F3F"/>
      </font>
      <fill>
        <patternFill patternType="solid">
          <fgColor rgb="FFD8D8D8"/>
          <bgColor rgb="FFD8D8D8"/>
        </patternFill>
      </fill>
    </dxf>
    <dxf>
      <font>
        <b/>
        <color rgb="FF008000"/>
      </font>
      <fill>
        <patternFill patternType="solid">
          <fgColor rgb="FFCCFFCC"/>
          <bgColor rgb="FFCCFFCC"/>
        </patternFill>
      </fill>
    </dxf>
    <dxf>
      <font>
        <color theme="0"/>
      </font>
      <fill>
        <patternFill patternType="solid">
          <fgColor theme="0"/>
          <bgColor theme="0"/>
        </patternFill>
      </fill>
    </dxf>
    <dxf>
      <font>
        <b/>
      </font>
      <fill>
        <patternFill patternType="solid">
          <fgColor rgb="FFFF0000"/>
          <bgColor rgb="FFFF0000"/>
        </patternFill>
      </fill>
    </dxf>
    <dxf>
      <font>
        <b/>
        <color rgb="FFFF0000"/>
      </font>
      <fill>
        <patternFill patternType="solid">
          <fgColor rgb="FFFFC000"/>
          <bgColor rgb="FFFFC000"/>
        </patternFill>
      </fill>
    </dxf>
    <dxf>
      <font>
        <b/>
        <color theme="1"/>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ont>
        <b/>
        <color rgb="FFFF0000"/>
      </font>
      <fill>
        <patternFill patternType="solid">
          <fgColor rgb="FFFFCC00"/>
          <bgColor rgb="FFFFCC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i/>
        <color rgb="FF000000"/>
      </font>
      <fill>
        <patternFill patternType="solid">
          <fgColor rgb="FFCCFFCC"/>
          <bgColor rgb="FFCCFFCC"/>
        </patternFill>
      </fill>
    </dxf>
    <dxf>
      <font>
        <b/>
        <i/>
        <color rgb="FF008000"/>
      </font>
      <fill>
        <patternFill patternType="solid">
          <fgColor rgb="FFCCFFCC"/>
          <bgColor rgb="FFCCFFCC"/>
        </patternFill>
      </fill>
    </dxf>
    <dxf>
      <font>
        <b/>
        <i/>
      </font>
      <fill>
        <patternFill patternType="solid">
          <fgColor rgb="FFE36C09"/>
          <bgColor rgb="FFE36C09"/>
        </patternFill>
      </fill>
    </dxf>
    <dxf>
      <font>
        <color theme="0"/>
      </font>
      <fill>
        <patternFill patternType="solid">
          <fgColor theme="0"/>
          <bgColor theme="0"/>
        </patternFill>
      </fill>
      <border>
        <left style="thin">
          <color rgb="FF000000"/>
        </left>
        <right style="thin">
          <color rgb="FF000000"/>
        </right>
        <top style="thin">
          <color rgb="FF000000"/>
        </top>
        <bottom style="thin">
          <color rgb="FF000000"/>
        </bottom>
      </border>
    </dxf>
    <dxf>
      <font>
        <color rgb="FF3F3F3F"/>
      </font>
      <fill>
        <patternFill patternType="solid">
          <fgColor rgb="FFD8D8D8"/>
          <bgColor rgb="FFD8D8D8"/>
        </patternFill>
      </fill>
    </dxf>
    <dxf>
      <font>
        <b/>
        <color rgb="FF008000"/>
      </font>
      <fill>
        <patternFill patternType="solid">
          <fgColor rgb="FFCCFFCC"/>
          <bgColor rgb="FFCCFFCC"/>
        </patternFill>
      </fill>
    </dxf>
    <dxf>
      <font>
        <color theme="0"/>
      </font>
      <fill>
        <patternFill patternType="solid">
          <fgColor theme="0"/>
          <bgColor theme="0"/>
        </patternFill>
      </fill>
    </dxf>
    <dxf>
      <font>
        <b/>
      </font>
      <fill>
        <patternFill patternType="solid">
          <fgColor rgb="FFFF0000"/>
          <bgColor rgb="FFFF0000"/>
        </patternFill>
      </fill>
    </dxf>
    <dxf>
      <font>
        <b/>
        <color rgb="FFFF0000"/>
      </font>
      <fill>
        <patternFill patternType="solid">
          <fgColor rgb="FFFFC000"/>
          <bgColor rgb="FFFFC000"/>
        </patternFill>
      </fill>
    </dxf>
    <dxf>
      <font>
        <b/>
        <color theme="1"/>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ont>
        <b/>
        <color rgb="FFFF0000"/>
      </font>
      <fill>
        <patternFill patternType="solid">
          <fgColor rgb="FFFFCC00"/>
          <bgColor rgb="FFFFCC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i/>
        <color rgb="FF000000"/>
      </font>
      <fill>
        <patternFill patternType="solid">
          <fgColor rgb="FFCCFFCC"/>
          <bgColor rgb="FFCCFFCC"/>
        </patternFill>
      </fill>
    </dxf>
    <dxf>
      <font>
        <b/>
        <i/>
        <color rgb="FF008000"/>
      </font>
      <fill>
        <patternFill patternType="solid">
          <fgColor rgb="FFCCFFCC"/>
          <bgColor rgb="FFCCFFCC"/>
        </patternFill>
      </fill>
    </dxf>
    <dxf>
      <font>
        <b/>
        <i/>
      </font>
      <fill>
        <patternFill patternType="solid">
          <fgColor rgb="FFE36C09"/>
          <bgColor rgb="FFE36C09"/>
        </patternFill>
      </fill>
    </dxf>
    <dxf>
      <font>
        <color theme="0"/>
      </font>
      <fill>
        <patternFill patternType="solid">
          <fgColor theme="0"/>
          <bgColor theme="0"/>
        </patternFill>
      </fill>
      <border>
        <left style="thin">
          <color rgb="FF000000"/>
        </left>
        <right style="thin">
          <color rgb="FF000000"/>
        </right>
        <top style="thin">
          <color rgb="FF000000"/>
        </top>
        <bottom style="thin">
          <color rgb="FF000000"/>
        </bottom>
      </border>
    </dxf>
    <dxf>
      <font>
        <color rgb="FF3F3F3F"/>
      </font>
      <fill>
        <patternFill patternType="solid">
          <fgColor rgb="FFD8D8D8"/>
          <bgColor rgb="FFD8D8D8"/>
        </patternFill>
      </fill>
    </dxf>
    <dxf>
      <font>
        <b/>
        <color rgb="FF008000"/>
      </font>
      <fill>
        <patternFill patternType="solid">
          <fgColor rgb="FFCCFFCC"/>
          <bgColor rgb="FFCCFFCC"/>
        </patternFill>
      </fill>
    </dxf>
    <dxf>
      <font>
        <color theme="0"/>
      </font>
      <fill>
        <patternFill patternType="solid">
          <fgColor theme="0"/>
          <bgColor theme="0"/>
        </patternFill>
      </fill>
    </dxf>
    <dxf>
      <font>
        <b/>
      </font>
      <fill>
        <patternFill patternType="solid">
          <fgColor rgb="FFFF0000"/>
          <bgColor rgb="FFFF0000"/>
        </patternFill>
      </fill>
    </dxf>
    <dxf>
      <font>
        <b/>
        <color rgb="FFFFFF00"/>
      </font>
      <fill>
        <patternFill patternType="solid">
          <fgColor rgb="FFFF0000"/>
          <bgColor rgb="FFFF0000"/>
        </patternFill>
      </fill>
    </dxf>
    <dxf>
      <font>
        <b/>
        <color rgb="FFFF0000"/>
      </font>
      <fill>
        <patternFill patternType="solid">
          <fgColor rgb="FFFFCC00"/>
          <bgColor rgb="FFFFCC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none"/>
      </fill>
    </dxf>
    <dxf>
      <font>
        <b/>
        <color rgb="FF31859B"/>
      </font>
      <fill>
        <patternFill patternType="none"/>
      </fill>
    </dxf>
    <dxf>
      <font>
        <b/>
        <color rgb="FFFF0000"/>
      </font>
      <fill>
        <patternFill patternType="solid">
          <fgColor rgb="FFFFCC00"/>
          <bgColor rgb="FFFFCC00"/>
        </patternFill>
      </fill>
    </dxf>
    <dxf>
      <font>
        <b/>
        <i/>
        <color rgb="FF000000"/>
      </font>
      <fill>
        <patternFill patternType="solid">
          <fgColor rgb="FFCCFFCC"/>
          <bgColor rgb="FFCCFFCC"/>
        </patternFill>
      </fill>
    </dxf>
    <dxf>
      <font>
        <b/>
        <i/>
        <color rgb="FF008000"/>
      </font>
      <fill>
        <patternFill patternType="solid">
          <fgColor rgb="FFCCFFCC"/>
          <bgColor rgb="FFCCFFCC"/>
        </patternFill>
      </fill>
    </dxf>
    <dxf>
      <font>
        <b/>
        <i/>
      </font>
      <fill>
        <patternFill patternType="solid">
          <fgColor rgb="FFE36C09"/>
          <bgColor rgb="FFE36C09"/>
        </patternFill>
      </fill>
    </dxf>
    <dxf>
      <font>
        <color theme="0"/>
      </font>
      <fill>
        <patternFill patternType="solid">
          <fgColor theme="0"/>
          <bgColor theme="0"/>
        </patternFill>
      </fill>
      <border>
        <left style="thin">
          <color rgb="FF000000"/>
        </left>
        <right style="thin">
          <color rgb="FF000000"/>
        </right>
        <top style="thin">
          <color rgb="FF000000"/>
        </top>
        <bottom style="thin">
          <color rgb="FF000000"/>
        </bottom>
      </border>
    </dxf>
    <dxf>
      <font>
        <color rgb="FF3F3F3F"/>
      </font>
      <fill>
        <patternFill patternType="solid">
          <fgColor rgb="FFD8D8D8"/>
          <bgColor rgb="FFD8D8D8"/>
        </patternFill>
      </fill>
    </dxf>
    <dxf>
      <font>
        <b/>
        <color rgb="FF008000"/>
      </font>
      <fill>
        <patternFill patternType="solid">
          <fgColor rgb="FFCCFFCC"/>
          <bgColor rgb="FFCCFFCC"/>
        </patternFill>
      </fill>
    </dxf>
    <dxf>
      <font>
        <color theme="0"/>
      </font>
      <fill>
        <patternFill patternType="solid">
          <fgColor theme="0"/>
          <bgColor theme="0"/>
        </patternFill>
      </fill>
    </dxf>
    <dxf>
      <font>
        <b/>
      </font>
      <fill>
        <patternFill patternType="solid">
          <fgColor rgb="FFFF0000"/>
          <bgColor rgb="FFFF0000"/>
        </patternFill>
      </fill>
    </dxf>
    <dxf>
      <font>
        <b/>
        <color rgb="FFFF0000"/>
      </font>
      <fill>
        <patternFill patternType="solid">
          <fgColor rgb="FFFFC000"/>
          <bgColor rgb="FFFFC000"/>
        </patternFill>
      </fill>
    </dxf>
    <dxf>
      <font>
        <b/>
        <color theme="1"/>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ont>
        <b/>
        <color rgb="FFFFFF00"/>
      </font>
      <fill>
        <patternFill patternType="solid">
          <fgColor rgb="FFFF0000"/>
          <bgColor rgb="FFFF0000"/>
        </patternFill>
      </fill>
    </dxf>
    <dxf>
      <font>
        <b/>
        <color rgb="FFFF0000"/>
      </font>
      <fill>
        <patternFill patternType="solid">
          <fgColor rgb="FFFFCC00"/>
          <bgColor rgb="FFFFCC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none"/>
      </fill>
    </dxf>
    <dxf>
      <font>
        <b/>
        <color rgb="FF31859B"/>
      </font>
      <fill>
        <patternFill patternType="none"/>
      </fill>
    </dxf>
    <dxf>
      <font>
        <b/>
        <color rgb="FFFF0000"/>
      </font>
      <fill>
        <patternFill patternType="solid">
          <fgColor rgb="FFFFCC00"/>
          <bgColor rgb="FFFFCC00"/>
        </patternFill>
      </fill>
    </dxf>
    <dxf>
      <font>
        <b/>
        <i/>
        <color rgb="FF000000"/>
      </font>
      <fill>
        <patternFill patternType="solid">
          <fgColor rgb="FFCCFFCC"/>
          <bgColor rgb="FFCCFFCC"/>
        </patternFill>
      </fill>
    </dxf>
    <dxf>
      <font>
        <b/>
        <i/>
        <color rgb="FF008000"/>
      </font>
      <fill>
        <patternFill patternType="solid">
          <fgColor rgb="FFCCFFCC"/>
          <bgColor rgb="FFCCFFCC"/>
        </patternFill>
      </fill>
    </dxf>
    <dxf>
      <font>
        <b/>
        <i/>
      </font>
      <fill>
        <patternFill patternType="solid">
          <fgColor rgb="FFE36C09"/>
          <bgColor rgb="FFE36C09"/>
        </patternFill>
      </fill>
    </dxf>
    <dxf>
      <font>
        <color theme="0"/>
      </font>
      <fill>
        <patternFill patternType="solid">
          <fgColor theme="0"/>
          <bgColor theme="0"/>
        </patternFill>
      </fill>
      <border>
        <left style="thin">
          <color rgb="FF000000"/>
        </left>
        <right style="thin">
          <color rgb="FF000000"/>
        </right>
        <top style="thin">
          <color rgb="FF000000"/>
        </top>
        <bottom style="thin">
          <color rgb="FF000000"/>
        </bottom>
      </border>
    </dxf>
    <dxf>
      <font>
        <color rgb="FF3F3F3F"/>
      </font>
      <fill>
        <patternFill patternType="solid">
          <fgColor rgb="FFD8D8D8"/>
          <bgColor rgb="FFD8D8D8"/>
        </patternFill>
      </fill>
    </dxf>
    <dxf>
      <font>
        <b/>
        <color rgb="FF008000"/>
      </font>
      <fill>
        <patternFill patternType="solid">
          <fgColor rgb="FFCCFFCC"/>
          <bgColor rgb="FFCCFFCC"/>
        </patternFill>
      </fill>
    </dxf>
    <dxf>
      <font>
        <color theme="0"/>
      </font>
      <fill>
        <patternFill patternType="solid">
          <fgColor theme="0"/>
          <bgColor theme="0"/>
        </patternFill>
      </fill>
    </dxf>
    <dxf>
      <font>
        <b/>
      </font>
      <fill>
        <patternFill patternType="solid">
          <fgColor rgb="FFFF0000"/>
          <bgColor rgb="FFFF0000"/>
        </patternFill>
      </fill>
    </dxf>
    <dxf>
      <font>
        <b/>
        <color rgb="FFFF0000"/>
      </font>
      <fill>
        <patternFill patternType="solid">
          <fgColor rgb="FFFFC000"/>
          <bgColor rgb="FFFFC000"/>
        </patternFill>
      </fill>
    </dxf>
    <dxf>
      <font>
        <b/>
        <color theme="1"/>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ont>
        <b/>
        <color rgb="FFFFFF00"/>
      </font>
      <fill>
        <patternFill patternType="solid">
          <fgColor rgb="FFFF0000"/>
          <bgColor rgb="FFFF0000"/>
        </patternFill>
      </fill>
    </dxf>
    <dxf>
      <font>
        <b/>
        <color rgb="FFFF0000"/>
      </font>
      <fill>
        <patternFill patternType="solid">
          <fgColor rgb="FFFFCC00"/>
          <bgColor rgb="FFFFCC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none"/>
      </fill>
    </dxf>
    <dxf>
      <font>
        <b/>
        <color rgb="FF31859B"/>
      </font>
      <fill>
        <patternFill patternType="none"/>
      </fill>
    </dxf>
    <dxf>
      <font>
        <b/>
        <color rgb="FFFF0000"/>
      </font>
      <fill>
        <patternFill patternType="solid">
          <fgColor rgb="FFFFCC00"/>
          <bgColor rgb="FFFFCC00"/>
        </patternFill>
      </fill>
    </dxf>
    <dxf>
      <font>
        <b/>
        <i/>
        <color rgb="FF000000"/>
      </font>
      <fill>
        <patternFill patternType="solid">
          <fgColor rgb="FFCCFFCC"/>
          <bgColor rgb="FFCCFFCC"/>
        </patternFill>
      </fill>
    </dxf>
    <dxf>
      <font>
        <b/>
        <i/>
        <color rgb="FF008000"/>
      </font>
      <fill>
        <patternFill patternType="solid">
          <fgColor rgb="FFCCFFCC"/>
          <bgColor rgb="FFCCFFCC"/>
        </patternFill>
      </fill>
    </dxf>
    <dxf>
      <font>
        <b/>
        <i/>
      </font>
      <fill>
        <patternFill patternType="solid">
          <fgColor rgb="FFE36C09"/>
          <bgColor rgb="FFE36C09"/>
        </patternFill>
      </fill>
    </dxf>
    <dxf>
      <font>
        <color theme="0"/>
      </font>
      <fill>
        <patternFill patternType="solid">
          <fgColor theme="0"/>
          <bgColor theme="0"/>
        </patternFill>
      </fill>
      <border>
        <left style="thin">
          <color rgb="FF000000"/>
        </left>
        <right style="thin">
          <color rgb="FF000000"/>
        </right>
        <top style="thin">
          <color rgb="FF000000"/>
        </top>
        <bottom style="thin">
          <color rgb="FF000000"/>
        </bottom>
      </border>
    </dxf>
    <dxf>
      <font>
        <color rgb="FF3F3F3F"/>
      </font>
      <fill>
        <patternFill patternType="solid">
          <fgColor rgb="FFD8D8D8"/>
          <bgColor rgb="FFD8D8D8"/>
        </patternFill>
      </fill>
    </dxf>
    <dxf>
      <font>
        <b/>
        <color rgb="FF008000"/>
      </font>
      <fill>
        <patternFill patternType="solid">
          <fgColor rgb="FFCCFFCC"/>
          <bgColor rgb="FFCCFFCC"/>
        </patternFill>
      </fill>
    </dxf>
    <dxf>
      <font>
        <color theme="0"/>
      </font>
      <fill>
        <patternFill patternType="solid">
          <fgColor theme="0"/>
          <bgColor theme="0"/>
        </patternFill>
      </fill>
    </dxf>
    <dxf>
      <font>
        <b/>
      </font>
      <fill>
        <patternFill patternType="solid">
          <fgColor rgb="FFFF0000"/>
          <bgColor rgb="FFFF0000"/>
        </patternFill>
      </fill>
    </dxf>
    <dxf>
      <font>
        <b/>
        <i/>
        <color rgb="FF000000"/>
      </font>
      <fill>
        <patternFill patternType="solid">
          <fgColor rgb="FFCCFFCC"/>
          <bgColor rgb="FFCCFFCC"/>
        </patternFill>
      </fill>
    </dxf>
    <dxf>
      <font>
        <b/>
        <color rgb="FFFFFF00"/>
      </font>
      <fill>
        <patternFill patternType="solid">
          <fgColor rgb="FFFF0000"/>
          <bgColor rgb="FFFF0000"/>
        </patternFill>
      </fill>
    </dxf>
    <dxf>
      <font>
        <b/>
        <color rgb="FFFF0000"/>
      </font>
      <fill>
        <patternFill patternType="solid">
          <fgColor rgb="FFFFCC00"/>
          <bgColor rgb="FFFFCC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none"/>
      </fill>
    </dxf>
    <dxf>
      <font>
        <b/>
        <color rgb="FF31859B"/>
      </font>
      <fill>
        <patternFill patternType="none"/>
      </fill>
    </dxf>
    <dxf>
      <font>
        <b/>
        <i/>
        <color rgb="FF000000"/>
      </font>
      <fill>
        <patternFill patternType="solid">
          <fgColor rgb="FFCCFFCC"/>
          <bgColor rgb="FFCCFFCC"/>
        </patternFill>
      </fill>
    </dxf>
    <dxf>
      <font>
        <b/>
        <i/>
        <color rgb="FF008000"/>
      </font>
      <fill>
        <patternFill patternType="solid">
          <fgColor rgb="FFCCFFCC"/>
          <bgColor rgb="FFCCFFCC"/>
        </patternFill>
      </fill>
    </dxf>
    <dxf>
      <font>
        <b/>
        <i/>
      </font>
      <fill>
        <patternFill patternType="solid">
          <fgColor rgb="FFE36C09"/>
          <bgColor rgb="FFE36C09"/>
        </patternFill>
      </fill>
    </dxf>
    <dxf>
      <font>
        <color rgb="FFFFFFFF"/>
      </font>
      <fill>
        <patternFill patternType="solid">
          <fgColor rgb="FFFFFFFF"/>
          <bgColor rgb="FFFFFFFF"/>
        </patternFill>
      </fill>
      <border>
        <left style="thin">
          <color rgb="FF000000"/>
        </left>
        <right style="thin">
          <color rgb="FF000000"/>
        </right>
        <top style="thin">
          <color rgb="FF000000"/>
        </top>
        <bottom style="thin">
          <color rgb="FF000000"/>
        </bottom>
      </border>
    </dxf>
    <dxf>
      <font>
        <color rgb="FF3F3F3F"/>
      </font>
      <fill>
        <patternFill patternType="solid">
          <fgColor rgb="FFD8D8D8"/>
          <bgColor rgb="FFD8D8D8"/>
        </patternFill>
      </fill>
    </dxf>
    <dxf>
      <font>
        <b/>
        <color rgb="FF008000"/>
      </font>
      <fill>
        <patternFill patternType="solid">
          <fgColor rgb="FFCCFFCC"/>
          <bgColor rgb="FFCCFFCC"/>
        </patternFill>
      </fill>
    </dxf>
    <dxf>
      <font>
        <color rgb="FFFFFFFF"/>
      </font>
      <fill>
        <patternFill patternType="solid">
          <fgColor rgb="FFFFFFFF"/>
          <bgColor rgb="FFFFFFFF"/>
        </patternFill>
      </fill>
    </dxf>
    <dxf>
      <font>
        <b/>
      </font>
      <fill>
        <patternFill patternType="solid">
          <fgColor rgb="FFFF0000"/>
          <bgColor rgb="FFFF0000"/>
        </patternFill>
      </fill>
    </dxf>
    <dxf>
      <font>
        <b/>
        <color rgb="FFFFFF00"/>
      </font>
      <fill>
        <patternFill patternType="solid">
          <fgColor rgb="FFFF0000"/>
          <bgColor rgb="FFFF0000"/>
        </patternFill>
      </fill>
    </dxf>
    <dxf>
      <font>
        <b/>
        <color rgb="FFFF0000"/>
      </font>
      <fill>
        <patternFill patternType="none"/>
      </fill>
    </dxf>
    <dxf>
      <font>
        <b/>
        <color rgb="FF31859B"/>
      </font>
      <fill>
        <patternFill patternType="none"/>
      </fill>
    </dxf>
    <dxf>
      <font>
        <b/>
        <color rgb="FFFF0000"/>
      </font>
      <fill>
        <patternFill patternType="solid">
          <fgColor rgb="FFFFCC00"/>
          <bgColor rgb="FFFFCC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000"/>
          <bgColor rgb="FFFFC000"/>
        </patternFill>
      </fill>
    </dxf>
    <dxf>
      <font>
        <b/>
        <color rgb="FF000000"/>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ont>
        <b/>
        <color rgb="FFFFFF00"/>
      </font>
      <fill>
        <patternFill patternType="solid">
          <fgColor rgb="FFFF0000"/>
          <bgColor rgb="FFFF00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none"/>
      </fill>
    </dxf>
    <dxf>
      <font>
        <b/>
        <color rgb="FF31859B"/>
      </font>
      <fill>
        <patternFill patternType="none"/>
      </fill>
    </dxf>
    <dxf>
      <font>
        <b/>
        <color rgb="FFFF0000"/>
      </font>
      <fill>
        <patternFill patternType="solid">
          <fgColor rgb="FFFFCC00"/>
          <bgColor rgb="FFFFCC00"/>
        </patternFill>
      </fill>
    </dxf>
    <dxf>
      <font>
        <b/>
        <i/>
        <color rgb="FF000000"/>
      </font>
      <fill>
        <patternFill patternType="solid">
          <fgColor rgb="FFCCFFCC"/>
          <bgColor rgb="FFCCFFCC"/>
        </patternFill>
      </fill>
    </dxf>
    <dxf>
      <font>
        <b/>
        <i/>
        <color rgb="FF008000"/>
      </font>
      <fill>
        <patternFill patternType="solid">
          <fgColor rgb="FFCCFFCC"/>
          <bgColor rgb="FFCCFFCC"/>
        </patternFill>
      </fill>
    </dxf>
    <dxf>
      <font>
        <b/>
        <i/>
      </font>
      <fill>
        <patternFill patternType="solid">
          <fgColor rgb="FFE36C09"/>
          <bgColor rgb="FFE36C09"/>
        </patternFill>
      </fill>
    </dxf>
    <dxf>
      <font>
        <color rgb="FFFFFFFF"/>
      </font>
      <fill>
        <patternFill patternType="solid">
          <fgColor rgb="FFFFFFFF"/>
          <bgColor rgb="FFFFFFFF"/>
        </patternFill>
      </fill>
      <border>
        <left style="thin">
          <color rgb="FF000000"/>
        </left>
        <right style="thin">
          <color rgb="FF000000"/>
        </right>
        <top style="thin">
          <color rgb="FF000000"/>
        </top>
        <bottom style="thin">
          <color rgb="FF000000"/>
        </bottom>
      </border>
    </dxf>
    <dxf>
      <font>
        <color rgb="FF3F3F3F"/>
      </font>
      <fill>
        <patternFill patternType="solid">
          <fgColor rgb="FFD8D8D8"/>
          <bgColor rgb="FFD8D8D8"/>
        </patternFill>
      </fill>
    </dxf>
    <dxf>
      <font>
        <b/>
        <color rgb="FF008000"/>
      </font>
      <fill>
        <patternFill patternType="solid">
          <fgColor rgb="FFCCFFCC"/>
          <bgColor rgb="FFCCFFCC"/>
        </patternFill>
      </fill>
    </dxf>
    <dxf>
      <font>
        <color rgb="FFFFFFFF"/>
      </font>
      <fill>
        <patternFill patternType="solid">
          <fgColor rgb="FFFFFFFF"/>
          <bgColor rgb="FFFFFFFF"/>
        </patternFill>
      </fill>
    </dxf>
    <dxf>
      <font>
        <b/>
      </font>
      <fill>
        <patternFill patternType="solid">
          <fgColor rgb="FFFF0000"/>
          <bgColor rgb="FFFF0000"/>
        </patternFill>
      </fill>
    </dxf>
    <dxf>
      <font>
        <b/>
        <color rgb="FFFFFF00"/>
      </font>
      <fill>
        <patternFill patternType="solid">
          <fgColor rgb="FFFF0000"/>
          <bgColor rgb="FFFF0000"/>
        </patternFill>
      </fill>
    </dxf>
    <dxf>
      <font>
        <b/>
        <color rgb="FFFF0000"/>
      </font>
      <fill>
        <patternFill patternType="none"/>
      </fill>
    </dxf>
    <dxf>
      <font>
        <b/>
        <color rgb="FF31859B"/>
      </font>
      <fill>
        <patternFill patternType="none"/>
      </fill>
    </dxf>
    <dxf>
      <font>
        <b/>
        <color rgb="FFFF0000"/>
      </font>
      <fill>
        <patternFill patternType="solid">
          <fgColor rgb="FFFFCC00"/>
          <bgColor rgb="FFFFCC00"/>
        </patternFill>
      </fill>
    </dxf>
    <dxf>
      <fill>
        <patternFill patternType="solid">
          <fgColor rgb="FFC6EFCE"/>
          <bgColor rgb="FFC6EFCE"/>
        </patternFill>
      </fill>
    </dxf>
    <dxf>
      <font>
        <color rgb="FF006100"/>
      </font>
      <fill>
        <patternFill patternType="solid">
          <fgColor rgb="FFC6EFCE"/>
          <bgColor rgb="FFC6EFCE"/>
        </patternFill>
      </fill>
    </dxf>
    <dxf>
      <font>
        <b/>
        <i/>
        <color rgb="FF000000"/>
      </font>
      <fill>
        <patternFill patternType="solid">
          <fgColor rgb="FFCCFFCC"/>
          <bgColor rgb="FFCCFFCC"/>
        </patternFill>
      </fill>
    </dxf>
    <dxf>
      <font>
        <b/>
        <i/>
        <color rgb="FF008000"/>
      </font>
      <fill>
        <patternFill patternType="solid">
          <fgColor rgb="FFCCFFCC"/>
          <bgColor rgb="FFCCFFCC"/>
        </patternFill>
      </fill>
    </dxf>
    <dxf>
      <font>
        <b/>
        <i/>
      </font>
      <fill>
        <patternFill patternType="solid">
          <fgColor rgb="FFE36C09"/>
          <bgColor rgb="FFE36C09"/>
        </patternFill>
      </fill>
    </dxf>
    <dxf>
      <font>
        <color rgb="FFFFFFFF"/>
      </font>
      <fill>
        <patternFill patternType="solid">
          <fgColor rgb="FFFFFFFF"/>
          <bgColor rgb="FFFFFFFF"/>
        </patternFill>
      </fill>
      <border>
        <left style="thin">
          <color rgb="FF000000"/>
        </left>
        <right style="thin">
          <color rgb="FF000000"/>
        </right>
        <top style="thin">
          <color rgb="FF000000"/>
        </top>
        <bottom style="thin">
          <color rgb="FF000000"/>
        </bottom>
      </border>
    </dxf>
    <dxf>
      <font>
        <color rgb="FF3F3F3F"/>
      </font>
      <fill>
        <patternFill patternType="solid">
          <fgColor rgb="FFD8D8D8"/>
          <bgColor rgb="FFD8D8D8"/>
        </patternFill>
      </fill>
    </dxf>
    <dxf>
      <font>
        <b/>
        <color rgb="FF008000"/>
      </font>
      <fill>
        <patternFill patternType="solid">
          <fgColor rgb="FFCCFFCC"/>
          <bgColor rgb="FFCCFFCC"/>
        </patternFill>
      </fill>
    </dxf>
    <dxf>
      <font>
        <color rgb="FFFFFFFF"/>
      </font>
      <fill>
        <patternFill patternType="solid">
          <fgColor rgb="FFFFFFFF"/>
          <bgColor rgb="FFFFFFFF"/>
        </patternFill>
      </fill>
    </dxf>
    <dxf>
      <font>
        <b/>
      </font>
      <fill>
        <patternFill patternType="solid">
          <fgColor rgb="FFFF0000"/>
          <bgColor rgb="FFFF0000"/>
        </patternFill>
      </fill>
    </dxf>
    <dxf>
      <font>
        <b/>
        <color rgb="FFFF0000"/>
      </font>
      <fill>
        <patternFill patternType="solid">
          <fgColor rgb="FFFFCC00"/>
          <bgColor rgb="FFFFCC00"/>
        </patternFill>
      </fill>
    </dxf>
    <dxf>
      <fill>
        <patternFill patternType="solid">
          <fgColor rgb="FFC6EFCE"/>
          <bgColor rgb="FFC6EFCE"/>
        </patternFill>
      </fill>
    </dxf>
    <dxf>
      <font>
        <color rgb="FF006100"/>
      </font>
      <fill>
        <patternFill patternType="solid">
          <fgColor rgb="FFC6EFCE"/>
          <bgColor rgb="FFC6EFCE"/>
        </patternFill>
      </fill>
    </dxf>
    <dxf>
      <font>
        <b/>
        <i/>
        <color rgb="FF000000"/>
      </font>
      <fill>
        <patternFill patternType="solid">
          <fgColor rgb="FFCCFFCC"/>
          <bgColor rgb="FFCCFFCC"/>
        </patternFill>
      </fill>
    </dxf>
    <dxf>
      <font>
        <b/>
        <i/>
        <color rgb="FF008000"/>
      </font>
      <fill>
        <patternFill patternType="solid">
          <fgColor rgb="FFCCFFCC"/>
          <bgColor rgb="FFCCFFCC"/>
        </patternFill>
      </fill>
    </dxf>
    <dxf>
      <font>
        <b/>
        <i/>
      </font>
      <fill>
        <patternFill patternType="solid">
          <fgColor rgb="FFE36C09"/>
          <bgColor rgb="FFE36C09"/>
        </patternFill>
      </fill>
    </dxf>
    <dxf>
      <font>
        <color rgb="FFFFFFFF"/>
      </font>
      <fill>
        <patternFill patternType="solid">
          <fgColor rgb="FFFFFFFF"/>
          <bgColor rgb="FFFFFFFF"/>
        </patternFill>
      </fill>
      <border>
        <left style="thin">
          <color rgb="FF000000"/>
        </left>
        <right style="thin">
          <color rgb="FF000000"/>
        </right>
        <top style="thin">
          <color rgb="FF000000"/>
        </top>
        <bottom style="thin">
          <color rgb="FF000000"/>
        </bottom>
      </border>
    </dxf>
    <dxf>
      <font>
        <color rgb="FF3F3F3F"/>
      </font>
      <fill>
        <patternFill patternType="solid">
          <fgColor rgb="FFD8D8D8"/>
          <bgColor rgb="FFD8D8D8"/>
        </patternFill>
      </fill>
    </dxf>
    <dxf>
      <font>
        <b/>
        <color rgb="FF008000"/>
      </font>
      <fill>
        <patternFill patternType="solid">
          <fgColor rgb="FFCCFFCC"/>
          <bgColor rgb="FFCCFFCC"/>
        </patternFill>
      </fill>
    </dxf>
    <dxf>
      <font>
        <color rgb="FFFFFFFF"/>
      </font>
      <fill>
        <patternFill patternType="solid">
          <fgColor rgb="FFFFFFFF"/>
          <bgColor rgb="FFFFFFFF"/>
        </patternFill>
      </fill>
    </dxf>
    <dxf>
      <font>
        <b/>
      </font>
      <fill>
        <patternFill patternType="solid">
          <fgColor rgb="FFFF0000"/>
          <bgColor rgb="FFFF0000"/>
        </patternFill>
      </fill>
    </dxf>
    <dxf>
      <font>
        <b/>
        <color rgb="FFFFFF00"/>
      </font>
      <fill>
        <patternFill patternType="solid">
          <fgColor rgb="FFFF0000"/>
          <bgColor rgb="FFFF0000"/>
        </patternFill>
      </fill>
    </dxf>
    <dxf>
      <font>
        <b/>
        <color rgb="FFFF0000"/>
      </font>
      <fill>
        <patternFill patternType="none"/>
      </fill>
    </dxf>
    <dxf>
      <font>
        <b/>
        <color rgb="FF31859B"/>
      </font>
      <fill>
        <patternFill patternType="none"/>
      </fill>
    </dxf>
    <dxf>
      <font>
        <b/>
        <color rgb="FFFF0000"/>
      </font>
      <fill>
        <patternFill patternType="solid">
          <fgColor rgb="FFFFCC00"/>
          <bgColor rgb="FFFFCC00"/>
        </patternFill>
      </fill>
    </dxf>
    <dxf>
      <fill>
        <patternFill patternType="solid">
          <fgColor rgb="FFC6EFCE"/>
          <bgColor rgb="FFC6EFCE"/>
        </patternFill>
      </fill>
    </dxf>
    <dxf>
      <font>
        <color rgb="FF006100"/>
      </font>
      <fill>
        <patternFill patternType="solid">
          <fgColor rgb="FFC6EFCE"/>
          <bgColor rgb="FFC6EFCE"/>
        </patternFill>
      </fill>
    </dxf>
    <dxf>
      <font>
        <b/>
        <i/>
        <color rgb="FF000000"/>
      </font>
      <fill>
        <patternFill patternType="solid">
          <fgColor rgb="FFCCFFCC"/>
          <bgColor rgb="FFCCFFCC"/>
        </patternFill>
      </fill>
    </dxf>
    <dxf>
      <font>
        <b/>
        <i/>
        <color rgb="FF008000"/>
      </font>
      <fill>
        <patternFill patternType="solid">
          <fgColor rgb="FFCCFFCC"/>
          <bgColor rgb="FFCCFFCC"/>
        </patternFill>
      </fill>
    </dxf>
    <dxf>
      <font>
        <b/>
        <i/>
      </font>
      <fill>
        <patternFill patternType="solid">
          <fgColor rgb="FFE36C09"/>
          <bgColor rgb="FFE36C09"/>
        </patternFill>
      </fill>
    </dxf>
    <dxf>
      <font>
        <color rgb="FFFFFFFF"/>
      </font>
      <fill>
        <patternFill patternType="solid">
          <fgColor rgb="FFFFFFFF"/>
          <bgColor rgb="FFFFFFFF"/>
        </patternFill>
      </fill>
      <border>
        <left style="thin">
          <color rgb="FF000000"/>
        </left>
        <right style="thin">
          <color rgb="FF000000"/>
        </right>
        <top style="thin">
          <color rgb="FF000000"/>
        </top>
        <bottom style="thin">
          <color rgb="FF000000"/>
        </bottom>
      </border>
    </dxf>
    <dxf>
      <font>
        <color rgb="FF3F3F3F"/>
      </font>
      <fill>
        <patternFill patternType="solid">
          <fgColor rgb="FFD8D8D8"/>
          <bgColor rgb="FFD8D8D8"/>
        </patternFill>
      </fill>
    </dxf>
    <dxf>
      <font>
        <b/>
        <color rgb="FF008000"/>
      </font>
      <fill>
        <patternFill patternType="solid">
          <fgColor rgb="FFCCFFCC"/>
          <bgColor rgb="FFCCFFCC"/>
        </patternFill>
      </fill>
    </dxf>
    <dxf>
      <font>
        <color rgb="FFFFFFFF"/>
      </font>
      <fill>
        <patternFill patternType="solid">
          <fgColor rgb="FFFFFFFF"/>
          <bgColor rgb="FFFFFFFF"/>
        </patternFill>
      </fill>
    </dxf>
    <dxf>
      <font>
        <b/>
      </font>
      <fill>
        <patternFill patternType="solid">
          <fgColor rgb="FFFF0000"/>
          <bgColor rgb="FFFF0000"/>
        </patternFill>
      </fill>
    </dxf>
    <dxf>
      <font>
        <b/>
        <color rgb="FFFF0000"/>
      </font>
      <fill>
        <patternFill patternType="solid">
          <fgColor rgb="FFFFCC00"/>
          <bgColor rgb="FFFFCC00"/>
        </patternFill>
      </fill>
    </dxf>
    <dxf>
      <font>
        <b/>
        <color rgb="FFFFFF00"/>
      </font>
      <fill>
        <patternFill patternType="solid">
          <fgColor rgb="FFFF0000"/>
          <bgColor rgb="FFFF0000"/>
        </patternFill>
      </fill>
    </dxf>
    <dxf>
      <font>
        <b/>
        <color rgb="FFFF0000"/>
      </font>
      <fill>
        <patternFill patternType="none"/>
      </fill>
    </dxf>
    <dxf>
      <font>
        <b/>
        <color rgb="FF31859B"/>
      </font>
      <fill>
        <patternFill patternType="none"/>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ill>
        <patternFill patternType="solid">
          <fgColor rgb="FFC6EFCE"/>
          <bgColor rgb="FFC6EFCE"/>
        </patternFill>
      </fill>
    </dxf>
    <dxf>
      <font>
        <color rgb="FF006100"/>
      </font>
      <fill>
        <patternFill patternType="solid">
          <fgColor rgb="FFC6EFCE"/>
          <bgColor rgb="FFC6EFCE"/>
        </patternFill>
      </fill>
    </dxf>
    <dxf>
      <font>
        <b/>
        <i/>
        <color rgb="FF000000"/>
      </font>
      <fill>
        <patternFill patternType="solid">
          <fgColor rgb="FFCCFFCC"/>
          <bgColor rgb="FFCCFFCC"/>
        </patternFill>
      </fill>
    </dxf>
    <dxf>
      <font>
        <b/>
        <i/>
        <color rgb="FF008000"/>
      </font>
      <fill>
        <patternFill patternType="solid">
          <fgColor rgb="FFCCFFCC"/>
          <bgColor rgb="FFCCFFCC"/>
        </patternFill>
      </fill>
    </dxf>
    <dxf>
      <font>
        <b/>
        <i/>
      </font>
      <fill>
        <patternFill patternType="solid">
          <fgColor rgb="FFE36C09"/>
          <bgColor rgb="FFE36C09"/>
        </patternFill>
      </fill>
    </dxf>
    <dxf>
      <font>
        <color rgb="FFFFFFFF"/>
      </font>
      <fill>
        <patternFill patternType="solid">
          <fgColor rgb="FFFFFFFF"/>
          <bgColor rgb="FFFFFFFF"/>
        </patternFill>
      </fill>
      <border>
        <left style="thin">
          <color rgb="FF000000"/>
        </left>
        <right style="thin">
          <color rgb="FF000000"/>
        </right>
        <top style="thin">
          <color rgb="FF000000"/>
        </top>
        <bottom style="thin">
          <color rgb="FF000000"/>
        </bottom>
      </border>
    </dxf>
    <dxf>
      <font>
        <color rgb="FF3F3F3F"/>
      </font>
      <fill>
        <patternFill patternType="solid">
          <fgColor rgb="FFD8D8D8"/>
          <bgColor rgb="FFD8D8D8"/>
        </patternFill>
      </fill>
    </dxf>
    <dxf>
      <font>
        <b/>
        <color rgb="FF008000"/>
      </font>
      <fill>
        <patternFill patternType="solid">
          <fgColor rgb="FFCCFFCC"/>
          <bgColor rgb="FFCCFFCC"/>
        </patternFill>
      </fill>
    </dxf>
    <dxf>
      <font>
        <color rgb="FFFFFFFF"/>
      </font>
      <fill>
        <patternFill patternType="solid">
          <fgColor rgb="FFFFFFFF"/>
          <bgColor rgb="FFFFFFFF"/>
        </patternFill>
      </fill>
    </dxf>
    <dxf>
      <font>
        <b/>
      </font>
      <fill>
        <patternFill patternType="solid">
          <fgColor rgb="FFFF0000"/>
          <bgColor rgb="FFFF0000"/>
        </patternFill>
      </fill>
    </dxf>
    <dxf>
      <font>
        <b/>
        <color rgb="FFFF0000"/>
      </font>
      <fill>
        <patternFill patternType="solid">
          <fgColor rgb="FFFFCC00"/>
          <bgColor rgb="FFFFCC00"/>
        </patternFill>
      </fill>
    </dxf>
    <dxf>
      <fill>
        <patternFill patternType="solid">
          <fgColor rgb="FFC6EFCE"/>
          <bgColor rgb="FFC6EFCE"/>
        </patternFill>
      </fill>
    </dxf>
    <dxf>
      <font>
        <color rgb="FF006100"/>
      </font>
      <fill>
        <patternFill patternType="solid">
          <fgColor rgb="FFC6EFCE"/>
          <bgColor rgb="FFC6EFCE"/>
        </patternFill>
      </fill>
    </dxf>
    <dxf>
      <font>
        <b/>
        <i/>
        <color rgb="FF000000"/>
      </font>
      <fill>
        <patternFill patternType="solid">
          <fgColor rgb="FFCCFFCC"/>
          <bgColor rgb="FFCCFFCC"/>
        </patternFill>
      </fill>
    </dxf>
    <dxf>
      <font>
        <b/>
        <i/>
        <color rgb="FF008000"/>
      </font>
      <fill>
        <patternFill patternType="solid">
          <fgColor rgb="FFCCFFCC"/>
          <bgColor rgb="FFCCFFCC"/>
        </patternFill>
      </fill>
    </dxf>
    <dxf>
      <font>
        <b/>
        <i/>
      </font>
      <fill>
        <patternFill patternType="solid">
          <fgColor rgb="FFE36C09"/>
          <bgColor rgb="FFE36C09"/>
        </patternFill>
      </fill>
    </dxf>
    <dxf>
      <font>
        <color rgb="FFFFFFFF"/>
      </font>
      <fill>
        <patternFill patternType="solid">
          <fgColor rgb="FFFFFFFF"/>
          <bgColor rgb="FFFFFFFF"/>
        </patternFill>
      </fill>
      <border>
        <left style="thin">
          <color rgb="FF000000"/>
        </left>
        <right style="thin">
          <color rgb="FF000000"/>
        </right>
        <top style="thin">
          <color rgb="FF000000"/>
        </top>
        <bottom style="thin">
          <color rgb="FF000000"/>
        </bottom>
      </border>
    </dxf>
    <dxf>
      <font>
        <color rgb="FF3F3F3F"/>
      </font>
      <fill>
        <patternFill patternType="solid">
          <fgColor rgb="FFD8D8D8"/>
          <bgColor rgb="FFD8D8D8"/>
        </patternFill>
      </fill>
    </dxf>
    <dxf>
      <font>
        <b/>
        <color rgb="FF008000"/>
      </font>
      <fill>
        <patternFill patternType="solid">
          <fgColor rgb="FFCCFFCC"/>
          <bgColor rgb="FFCCFFCC"/>
        </patternFill>
      </fill>
    </dxf>
    <dxf>
      <font>
        <color rgb="FFFFFFFF"/>
      </font>
      <fill>
        <patternFill patternType="solid">
          <fgColor rgb="FFFFFFFF"/>
          <bgColor rgb="FFFFFFFF"/>
        </patternFill>
      </fill>
    </dxf>
    <dxf>
      <font>
        <b/>
      </font>
      <fill>
        <patternFill patternType="solid">
          <fgColor rgb="FFFF0000"/>
          <bgColor rgb="FFFF0000"/>
        </patternFill>
      </fill>
    </dxf>
    <dxf>
      <font>
        <b/>
        <color rgb="FFFF0000"/>
      </font>
      <fill>
        <patternFill patternType="solid">
          <fgColor rgb="FFFFCC00"/>
          <bgColor rgb="FFFFCC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000"/>
          <bgColor rgb="FFFFC000"/>
        </patternFill>
      </fill>
    </dxf>
    <dxf>
      <font>
        <b/>
        <color rgb="FF000000"/>
      </font>
      <fill>
        <patternFill patternType="solid">
          <fgColor rgb="FF92D050"/>
          <bgColor rgb="FF92D050"/>
        </patternFill>
      </fill>
    </dxf>
    <dxf>
      <font>
        <b/>
        <color rgb="FFFF0000"/>
      </font>
      <fill>
        <patternFill patternType="none"/>
      </fill>
    </dxf>
    <dxf>
      <fill>
        <patternFill patternType="solid">
          <fgColor rgb="FFBFBFBF"/>
          <bgColor rgb="FFBFBFBF"/>
        </patternFill>
      </fill>
    </dxf>
    <dxf>
      <font>
        <b/>
        <color rgb="FFFFFF00"/>
      </font>
      <fill>
        <patternFill patternType="solid">
          <fgColor rgb="FFFF0000"/>
          <bgColor rgb="FFFF0000"/>
        </patternFill>
      </fill>
    </dxf>
    <dxf>
      <font>
        <b/>
        <color rgb="FFFF0000"/>
      </font>
      <fill>
        <patternFill patternType="solid">
          <fgColor rgb="FFFFCC00"/>
          <bgColor rgb="FFFFCC00"/>
        </patternFill>
      </fill>
    </dxf>
    <dxf>
      <fill>
        <patternFill patternType="solid">
          <fgColor rgb="FFC6EFCE"/>
          <bgColor rgb="FFC6EFCE"/>
        </patternFill>
      </fill>
    </dxf>
    <dxf>
      <font>
        <color rgb="FF006100"/>
      </font>
      <fill>
        <patternFill patternType="solid">
          <fgColor rgb="FFC6EFCE"/>
          <bgColor rgb="FFC6EFCE"/>
        </patternFill>
      </fill>
    </dxf>
    <dxf>
      <font>
        <b/>
        <color rgb="FFFF0000"/>
      </font>
      <fill>
        <patternFill patternType="solid">
          <fgColor rgb="FFFFCC00"/>
          <bgColor rgb="FFFFCC00"/>
        </patternFill>
      </fill>
    </dxf>
    <dxf>
      <font>
        <b/>
        <color rgb="FFFF0000"/>
      </font>
      <fill>
        <patternFill patternType="solid">
          <fgColor rgb="FFFFCC00"/>
          <bgColor rgb="FFFFCC00"/>
        </patternFill>
      </fill>
    </dxf>
    <dxf>
      <font>
        <b/>
        <color rgb="FFFF0000"/>
      </font>
      <fill>
        <patternFill patternType="none"/>
      </fill>
    </dxf>
    <dxf>
      <font>
        <b/>
        <color rgb="FF31859B"/>
      </font>
      <fill>
        <patternFill patternType="none"/>
      </fill>
    </dxf>
    <dxf>
      <font>
        <b/>
        <color rgb="FFFF0000"/>
      </font>
      <fill>
        <patternFill patternType="solid">
          <fgColor rgb="FFFFCC00"/>
          <bgColor rgb="FFFFCC00"/>
        </patternFill>
      </fill>
    </dxf>
    <dxf>
      <font>
        <b/>
        <i/>
        <color rgb="FF000000"/>
      </font>
      <fill>
        <patternFill patternType="solid">
          <fgColor rgb="FFCCFFCC"/>
          <bgColor rgb="FFCCFFCC"/>
        </patternFill>
      </fill>
    </dxf>
    <dxf>
      <font>
        <b/>
        <color rgb="FF008000"/>
      </font>
      <fill>
        <patternFill patternType="solid">
          <fgColor rgb="FFCCFFCC"/>
          <bgColor rgb="FFCCFFCC"/>
        </patternFill>
      </fill>
    </dxf>
    <dxf>
      <font>
        <b/>
        <i/>
        <color rgb="FF008000"/>
      </font>
      <fill>
        <patternFill patternType="solid">
          <fgColor rgb="FFCCFFCC"/>
          <bgColor rgb="FFCCFFCC"/>
        </patternFill>
      </fill>
    </dxf>
    <dxf>
      <font>
        <b/>
        <i/>
      </font>
      <fill>
        <patternFill patternType="solid">
          <fgColor rgb="FFE36C09"/>
          <bgColor rgb="FFE36C09"/>
        </patternFill>
      </fill>
    </dxf>
    <dxf>
      <font>
        <color rgb="FFFFFFFF"/>
      </font>
      <fill>
        <patternFill patternType="solid">
          <fgColor rgb="FFFFFFFF"/>
          <bgColor rgb="FFFFFFFF"/>
        </patternFill>
      </fill>
      <border>
        <left style="thin">
          <color rgb="FF000000"/>
        </left>
        <right style="thin">
          <color rgb="FF000000"/>
        </right>
        <top style="thin">
          <color rgb="FF000000"/>
        </top>
        <bottom style="thin">
          <color rgb="FF000000"/>
        </bottom>
      </border>
    </dxf>
    <dxf>
      <font>
        <color rgb="FF3F3F3F"/>
      </font>
      <fill>
        <patternFill patternType="solid">
          <fgColor rgb="FFD8D8D8"/>
          <bgColor rgb="FFD8D8D8"/>
        </patternFill>
      </fill>
    </dxf>
    <dxf>
      <font>
        <b/>
        <color rgb="FF008000"/>
      </font>
      <fill>
        <patternFill patternType="solid">
          <fgColor rgb="FFCCFFCC"/>
          <bgColor rgb="FFCCFFCC"/>
        </patternFill>
      </fill>
    </dxf>
    <dxf>
      <font>
        <color rgb="FFFFFFFF"/>
      </font>
      <fill>
        <patternFill patternType="solid">
          <fgColor rgb="FFFFFFFF"/>
          <bgColor rgb="FFFFFFFF"/>
        </patternFill>
      </fill>
    </dxf>
    <dxf>
      <font>
        <b/>
      </font>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304800</xdr:colOff>
      <xdr:row>0</xdr:row>
      <xdr:rowOff>95250</xdr:rowOff>
    </xdr:from>
    <xdr:ext cx="2000250" cy="514350"/>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304800</xdr:colOff>
      <xdr:row>0</xdr:row>
      <xdr:rowOff>95250</xdr:rowOff>
    </xdr:from>
    <xdr:ext cx="2000250" cy="514350"/>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2809875</xdr:colOff>
      <xdr:row>251</xdr:row>
      <xdr:rowOff>1066800</xdr:rowOff>
    </xdr:from>
    <xdr:ext cx="209550" cy="171450"/>
    <xdr:pic>
      <xdr:nvPicPr>
        <xdr:cNvPr id="3" name="image2.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uat.elempleo.com/colombia/ManageAccount/LoginFranchises/LoginFranchises.aspx"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8" Type="http://schemas.openxmlformats.org/officeDocument/2006/relationships/hyperlink" Target="mailto:leiher@elempleo.com" TargetMode="External"/><Relationship Id="rId13" Type="http://schemas.openxmlformats.org/officeDocument/2006/relationships/hyperlink" Target="mailto:22032017se@mailinator.com" TargetMode="External"/><Relationship Id="rId3" Type="http://schemas.openxmlformats.org/officeDocument/2006/relationships/hyperlink" Target="mailto:alecab@eltiempo.com" TargetMode="External"/><Relationship Id="rId7" Type="http://schemas.openxmlformats.org/officeDocument/2006/relationships/hyperlink" Target="http://www.elempleo.com/co/ofertas-trabajo/oferta-empleo-en-se-comp-03042017-(no-aplicar)/1882744476" TargetMode="External"/><Relationship Id="rId12" Type="http://schemas.openxmlformats.org/officeDocument/2006/relationships/hyperlink" Target="mailto:22032017ee@mailinator.com" TargetMode="External"/><Relationship Id="rId2" Type="http://schemas.openxmlformats.org/officeDocument/2006/relationships/hyperlink" Target="mailto:prbausuariose03042017@mailinator.com" TargetMode="External"/><Relationship Id="rId16" Type="http://schemas.openxmlformats.org/officeDocument/2006/relationships/hyperlink" Target="mailto:22032017.ee.prueba@mailinator.com" TargetMode="External"/><Relationship Id="rId1" Type="http://schemas.openxmlformats.org/officeDocument/2006/relationships/hyperlink" Target="mailto:alexcaba@gmail.com" TargetMode="External"/><Relationship Id="rId6" Type="http://schemas.openxmlformats.org/officeDocument/2006/relationships/hyperlink" Target="mailto:alecab@eltiempo.com" TargetMode="External"/><Relationship Id="rId11" Type="http://schemas.openxmlformats.org/officeDocument/2006/relationships/hyperlink" Target="mailto:prbacrearempresa03042017@mailinator.com" TargetMode="External"/><Relationship Id="rId5" Type="http://schemas.openxmlformats.org/officeDocument/2006/relationships/hyperlink" Target="mailto:leiher@elempleo.com" TargetMode="External"/><Relationship Id="rId15" Type="http://schemas.openxmlformats.org/officeDocument/2006/relationships/hyperlink" Target="mailto:31032017pruebaspuntuales@mailinator.com" TargetMode="External"/><Relationship Id="rId10" Type="http://schemas.openxmlformats.org/officeDocument/2006/relationships/hyperlink" Target="mailto:leiher@elempleo.com" TargetMode="External"/><Relationship Id="rId4" Type="http://schemas.openxmlformats.org/officeDocument/2006/relationships/hyperlink" Target="mailto:alecab@eltiempo.com" TargetMode="External"/><Relationship Id="rId9" Type="http://schemas.openxmlformats.org/officeDocument/2006/relationships/hyperlink" Target="mailto:alecab@eltiempo.com" TargetMode="External"/><Relationship Id="rId14" Type="http://schemas.openxmlformats.org/officeDocument/2006/relationships/hyperlink" Target="mailto:22032017bu@mailinator.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K1043"/>
  <sheetViews>
    <sheetView tabSelected="1" topLeftCell="A511" workbookViewId="0">
      <selection activeCell="C525" sqref="C525"/>
    </sheetView>
  </sheetViews>
  <sheetFormatPr baseColWidth="10" defaultColWidth="14.42578125" defaultRowHeight="15" customHeight="1" x14ac:dyDescent="0.2"/>
  <cols>
    <col min="1" max="1" width="2" customWidth="1"/>
    <col min="2" max="2" width="68" customWidth="1"/>
    <col min="3" max="3" width="83.5703125" customWidth="1"/>
    <col min="4" max="4" width="5.5703125" customWidth="1"/>
    <col min="5" max="5" width="9.140625" customWidth="1"/>
    <col min="6" max="6" width="13.5703125" customWidth="1"/>
    <col min="7" max="16" width="12.28515625" customWidth="1"/>
    <col min="17" max="17" width="36.5703125" customWidth="1"/>
    <col min="18" max="37" width="11.42578125" hidden="1" customWidth="1"/>
  </cols>
  <sheetData>
    <row r="1" spans="1:37" ht="12.75" customHeight="1" x14ac:dyDescent="0.25">
      <c r="A1" s="1"/>
      <c r="B1" s="2" t="s">
        <v>0</v>
      </c>
      <c r="C1" s="3" t="s">
        <v>1</v>
      </c>
      <c r="D1" s="2" t="s">
        <v>2</v>
      </c>
      <c r="E1" s="2"/>
      <c r="F1" s="2"/>
      <c r="G1" s="2"/>
      <c r="H1" s="2"/>
      <c r="I1" s="2"/>
      <c r="J1" s="2"/>
      <c r="K1" s="2"/>
      <c r="L1" s="2"/>
      <c r="M1" s="2"/>
      <c r="N1" s="2"/>
      <c r="O1" s="2"/>
      <c r="P1" s="2"/>
      <c r="Q1" s="2"/>
      <c r="R1" s="1"/>
      <c r="S1" s="1"/>
      <c r="T1" s="1"/>
      <c r="U1" s="1"/>
      <c r="V1" s="1"/>
      <c r="W1" s="1"/>
      <c r="X1" s="1"/>
      <c r="Y1" s="4"/>
      <c r="Z1" s="4"/>
      <c r="AA1" s="4"/>
      <c r="AB1" s="4"/>
      <c r="AC1" s="4"/>
      <c r="AD1" s="4"/>
      <c r="AE1" s="4"/>
      <c r="AF1" s="4"/>
      <c r="AG1" s="4"/>
      <c r="AH1" s="4"/>
      <c r="AI1" s="4"/>
      <c r="AJ1" s="4"/>
      <c r="AK1" s="4"/>
    </row>
    <row r="2" spans="1:37" ht="12.75" customHeight="1" x14ac:dyDescent="0.25">
      <c r="A2" s="1" t="s">
        <v>3</v>
      </c>
      <c r="B2" s="5"/>
      <c r="C2" s="6"/>
      <c r="D2" s="5"/>
      <c r="E2" s="5"/>
      <c r="F2" s="5"/>
      <c r="G2" s="5"/>
      <c r="H2" s="5"/>
      <c r="I2" s="5"/>
      <c r="J2" s="5"/>
      <c r="K2" s="5"/>
      <c r="L2" s="5"/>
      <c r="M2" s="5"/>
      <c r="N2" s="5"/>
      <c r="O2" s="5"/>
      <c r="P2" s="5"/>
      <c r="Q2" s="5"/>
      <c r="R2" s="7"/>
      <c r="S2" s="7"/>
      <c r="T2" s="7"/>
      <c r="U2" s="7"/>
      <c r="V2" s="7"/>
      <c r="W2" s="7"/>
      <c r="X2" s="7"/>
      <c r="Y2" s="4"/>
      <c r="Z2" s="4"/>
      <c r="AA2" s="4"/>
      <c r="AB2" s="4"/>
      <c r="AC2" s="4"/>
      <c r="AD2" s="4"/>
      <c r="AE2" s="4"/>
      <c r="AF2" s="4"/>
      <c r="AG2" s="4"/>
      <c r="AH2" s="4"/>
      <c r="AI2" s="4"/>
      <c r="AJ2" s="4"/>
      <c r="AK2" s="4"/>
    </row>
    <row r="3" spans="1:37" ht="12.75" customHeight="1" x14ac:dyDescent="0.25">
      <c r="A3" s="7"/>
      <c r="B3" s="7"/>
      <c r="C3" s="8" t="s">
        <v>4</v>
      </c>
      <c r="D3" s="5"/>
      <c r="E3" s="5"/>
      <c r="F3" s="5"/>
      <c r="G3" s="5"/>
      <c r="H3" s="5"/>
      <c r="I3" s="5"/>
      <c r="J3" s="5"/>
      <c r="K3" s="5"/>
      <c r="L3" s="5"/>
      <c r="M3" s="5"/>
      <c r="N3" s="5"/>
      <c r="O3" s="5"/>
      <c r="P3" s="5"/>
      <c r="Q3" s="5"/>
      <c r="R3" s="7"/>
      <c r="S3" s="7"/>
      <c r="T3" s="7"/>
      <c r="U3" s="7"/>
      <c r="V3" s="7"/>
      <c r="W3" s="7"/>
      <c r="X3" s="7"/>
      <c r="Y3" s="4"/>
      <c r="Z3" s="4"/>
      <c r="AA3" s="4"/>
      <c r="AB3" s="4"/>
      <c r="AC3" s="4"/>
      <c r="AD3" s="4"/>
      <c r="AE3" s="4"/>
      <c r="AF3" s="4"/>
      <c r="AG3" s="4"/>
      <c r="AH3" s="4"/>
      <c r="AI3" s="4"/>
      <c r="AJ3" s="4"/>
      <c r="AK3" s="4"/>
    </row>
    <row r="4" spans="1:37" ht="12.75" customHeight="1" x14ac:dyDescent="0.25">
      <c r="A4" s="7"/>
      <c r="B4" s="7"/>
      <c r="C4" s="6"/>
      <c r="D4" s="5"/>
      <c r="E4" s="5"/>
      <c r="F4" s="5"/>
      <c r="G4" s="5"/>
      <c r="H4" s="5"/>
      <c r="I4" s="5"/>
      <c r="J4" s="5"/>
      <c r="K4" s="5"/>
      <c r="L4" s="5"/>
      <c r="M4" s="5"/>
      <c r="N4" s="5"/>
      <c r="O4" s="5"/>
      <c r="P4" s="5"/>
      <c r="Q4" s="5"/>
      <c r="R4" s="7"/>
      <c r="S4" s="7"/>
      <c r="T4" s="7"/>
      <c r="U4" s="7"/>
      <c r="V4" s="7"/>
      <c r="W4" s="7"/>
      <c r="X4" s="7"/>
      <c r="Y4" s="4"/>
      <c r="Z4" s="4"/>
      <c r="AA4" s="4"/>
      <c r="AB4" s="4"/>
      <c r="AC4" s="4"/>
      <c r="AD4" s="4"/>
      <c r="AE4" s="4"/>
      <c r="AF4" s="4"/>
      <c r="AG4" s="4"/>
      <c r="AH4" s="4"/>
      <c r="AI4" s="4"/>
      <c r="AJ4" s="4"/>
      <c r="AK4" s="4"/>
    </row>
    <row r="5" spans="1:37" ht="12.75" customHeight="1" x14ac:dyDescent="0.25">
      <c r="A5" s="7"/>
      <c r="B5" s="9" t="s">
        <v>5</v>
      </c>
      <c r="C5" s="6" t="s">
        <v>6</v>
      </c>
      <c r="D5" s="10"/>
      <c r="E5" s="10"/>
      <c r="F5" s="10"/>
      <c r="G5" s="10"/>
      <c r="H5" s="10"/>
      <c r="I5" s="10"/>
      <c r="J5" s="10"/>
      <c r="K5" s="10"/>
      <c r="L5" s="10"/>
      <c r="M5" s="10"/>
      <c r="N5" s="10"/>
      <c r="O5" s="5"/>
      <c r="P5" s="5"/>
      <c r="Q5" s="5"/>
      <c r="R5" s="7"/>
      <c r="S5" s="7"/>
      <c r="T5" s="7"/>
      <c r="U5" s="7"/>
      <c r="V5" s="7"/>
      <c r="W5" s="7"/>
      <c r="X5" s="7"/>
      <c r="Y5" s="4"/>
      <c r="Z5" s="4"/>
      <c r="AA5" s="4"/>
      <c r="AB5" s="4"/>
      <c r="AC5" s="4"/>
      <c r="AD5" s="4"/>
      <c r="AE5" s="4"/>
      <c r="AF5" s="4"/>
      <c r="AG5" s="4"/>
      <c r="AH5" s="4"/>
      <c r="AI5" s="4"/>
      <c r="AJ5" s="4"/>
      <c r="AK5" s="4"/>
    </row>
    <row r="6" spans="1:37" ht="12.75" customHeight="1" x14ac:dyDescent="0.25">
      <c r="A6" s="7"/>
      <c r="B6" s="9" t="s">
        <v>7</v>
      </c>
      <c r="C6" s="6" t="s">
        <v>8</v>
      </c>
      <c r="D6" s="10"/>
      <c r="E6" s="10"/>
      <c r="F6" s="10"/>
      <c r="G6" s="10"/>
      <c r="H6" s="10"/>
      <c r="I6" s="10"/>
      <c r="J6" s="10"/>
      <c r="K6" s="10"/>
      <c r="L6" s="10"/>
      <c r="M6" s="10"/>
      <c r="N6" s="10"/>
      <c r="O6" s="5"/>
      <c r="P6" s="5"/>
      <c r="Q6" s="5"/>
      <c r="R6" s="7"/>
      <c r="S6" s="7"/>
      <c r="T6" s="7"/>
      <c r="U6" s="7"/>
      <c r="V6" s="7"/>
      <c r="W6" s="7"/>
      <c r="X6" s="7"/>
      <c r="Y6" s="4"/>
      <c r="Z6" s="4"/>
      <c r="AA6" s="4"/>
      <c r="AB6" s="4"/>
      <c r="AC6" s="4"/>
      <c r="AD6" s="4"/>
      <c r="AE6" s="4"/>
      <c r="AF6" s="4"/>
      <c r="AG6" s="4"/>
      <c r="AH6" s="4"/>
      <c r="AI6" s="4"/>
      <c r="AJ6" s="4"/>
      <c r="AK6" s="4"/>
    </row>
    <row r="7" spans="1:37" ht="12.75" customHeight="1" x14ac:dyDescent="0.25">
      <c r="A7" s="7"/>
      <c r="B7" s="9" t="s">
        <v>9</v>
      </c>
      <c r="C7" s="11">
        <v>43700</v>
      </c>
      <c r="D7" s="10"/>
      <c r="E7" s="10"/>
      <c r="F7" s="10"/>
      <c r="G7" s="10"/>
      <c r="H7" s="10"/>
      <c r="I7" s="10"/>
      <c r="J7" s="10"/>
      <c r="K7" s="10"/>
      <c r="L7" s="10"/>
      <c r="M7" s="10"/>
      <c r="N7" s="10"/>
      <c r="O7" s="5"/>
      <c r="P7" s="5"/>
      <c r="Q7" s="5"/>
      <c r="R7" s="7"/>
      <c r="S7" s="7"/>
      <c r="T7" s="7"/>
      <c r="U7" s="7"/>
      <c r="V7" s="7"/>
      <c r="W7" s="7"/>
      <c r="X7" s="7"/>
      <c r="Y7" s="7"/>
      <c r="Z7" s="7"/>
      <c r="AA7" s="7"/>
      <c r="AB7" s="7"/>
      <c r="AC7" s="7"/>
      <c r="AD7" s="7"/>
      <c r="AE7" s="7"/>
      <c r="AF7" s="7"/>
      <c r="AG7" s="7"/>
      <c r="AH7" s="7"/>
      <c r="AI7" s="7"/>
      <c r="AJ7" s="7"/>
      <c r="AK7" s="7"/>
    </row>
    <row r="8" spans="1:37" ht="12.75" customHeight="1" x14ac:dyDescent="0.25">
      <c r="A8" s="7"/>
      <c r="B8" s="9" t="s">
        <v>10</v>
      </c>
      <c r="C8" s="6" t="s">
        <v>11</v>
      </c>
      <c r="D8" s="10"/>
      <c r="E8" s="10"/>
      <c r="F8" s="10"/>
      <c r="G8" s="10"/>
      <c r="H8" s="10"/>
      <c r="I8" s="10"/>
      <c r="J8" s="10"/>
      <c r="K8" s="10"/>
      <c r="L8" s="10"/>
      <c r="M8" s="10"/>
      <c r="N8" s="10"/>
      <c r="O8" s="5"/>
      <c r="P8" s="5"/>
      <c r="Q8" s="5"/>
      <c r="R8" s="7"/>
      <c r="S8" s="7"/>
      <c r="T8" s="7"/>
      <c r="U8" s="7"/>
      <c r="V8" s="7"/>
      <c r="W8" s="7"/>
      <c r="X8" s="7"/>
      <c r="Y8" s="7"/>
      <c r="Z8" s="7"/>
      <c r="AA8" s="7"/>
      <c r="AB8" s="7"/>
      <c r="AC8" s="7"/>
      <c r="AD8" s="7"/>
      <c r="AE8" s="7"/>
      <c r="AF8" s="7"/>
      <c r="AG8" s="7"/>
      <c r="AH8" s="7"/>
      <c r="AI8" s="7"/>
      <c r="AJ8" s="7"/>
      <c r="AK8" s="7"/>
    </row>
    <row r="9" spans="1:37" ht="12.75" customHeight="1" x14ac:dyDescent="0.25">
      <c r="A9" s="7"/>
      <c r="B9" s="9" t="s">
        <v>12</v>
      </c>
      <c r="C9" s="6" t="s">
        <v>13</v>
      </c>
      <c r="D9" s="10"/>
      <c r="E9" s="10"/>
      <c r="F9" s="10"/>
      <c r="G9" s="10"/>
      <c r="H9" s="10"/>
      <c r="I9" s="10"/>
      <c r="J9" s="10"/>
      <c r="K9" s="10"/>
      <c r="L9" s="10"/>
      <c r="M9" s="10"/>
      <c r="N9" s="10"/>
      <c r="O9" s="5"/>
      <c r="P9" s="5"/>
      <c r="Q9" s="5"/>
      <c r="R9" s="7"/>
      <c r="S9" s="7"/>
      <c r="T9" s="7"/>
      <c r="U9" s="7"/>
      <c r="V9" s="7"/>
      <c r="W9" s="7"/>
      <c r="X9" s="7"/>
      <c r="Y9" s="7"/>
      <c r="Z9" s="7"/>
      <c r="AA9" s="7"/>
      <c r="AB9" s="7"/>
      <c r="AC9" s="7"/>
      <c r="AD9" s="7"/>
      <c r="AE9" s="7"/>
      <c r="AF9" s="7"/>
      <c r="AG9" s="7"/>
      <c r="AH9" s="7"/>
      <c r="AI9" s="7"/>
      <c r="AJ9" s="7"/>
      <c r="AK9" s="7"/>
    </row>
    <row r="10" spans="1:37" ht="12.75" customHeight="1" x14ac:dyDescent="0.25">
      <c r="A10" s="7"/>
      <c r="B10" s="9" t="s">
        <v>14</v>
      </c>
      <c r="C10" s="6" t="s">
        <v>15</v>
      </c>
      <c r="D10" s="12"/>
      <c r="E10" s="7"/>
      <c r="F10" s="278"/>
      <c r="G10" s="279"/>
      <c r="H10" s="279"/>
      <c r="I10" s="279"/>
      <c r="J10" s="279"/>
      <c r="K10" s="279"/>
      <c r="L10" s="279"/>
      <c r="M10" s="279"/>
      <c r="N10" s="280"/>
      <c r="O10" s="13"/>
      <c r="P10" s="14"/>
      <c r="Q10" s="7"/>
      <c r="R10" s="7"/>
      <c r="S10" s="7"/>
      <c r="T10" s="7"/>
      <c r="U10" s="7"/>
      <c r="V10" s="7"/>
      <c r="W10" s="7"/>
      <c r="X10" s="7"/>
      <c r="Y10" s="15"/>
      <c r="Z10" s="15"/>
      <c r="AA10" s="15"/>
      <c r="AB10" s="15"/>
      <c r="AC10" s="15"/>
      <c r="AD10" s="15"/>
      <c r="AE10" s="15"/>
      <c r="AF10" s="15"/>
      <c r="AG10" s="15"/>
      <c r="AH10" s="15"/>
      <c r="AI10" s="15"/>
      <c r="AJ10" s="15"/>
      <c r="AK10" s="15"/>
    </row>
    <row r="11" spans="1:37" ht="12.75" customHeight="1" x14ac:dyDescent="0.2">
      <c r="A11" s="16"/>
      <c r="B11" s="17"/>
      <c r="C11" s="18"/>
      <c r="D11" s="19"/>
      <c r="E11" s="20" t="s">
        <v>16</v>
      </c>
      <c r="F11" s="20" t="s">
        <v>17</v>
      </c>
      <c r="G11" s="20" t="s">
        <v>18</v>
      </c>
      <c r="H11" s="20" t="s">
        <v>19</v>
      </c>
      <c r="I11" s="20" t="s">
        <v>20</v>
      </c>
      <c r="J11" s="20" t="s">
        <v>21</v>
      </c>
      <c r="K11" s="20" t="s">
        <v>22</v>
      </c>
      <c r="L11" s="20" t="s">
        <v>23</v>
      </c>
      <c r="M11" s="20" t="s">
        <v>24</v>
      </c>
      <c r="N11" s="20" t="s">
        <v>25</v>
      </c>
      <c r="O11" s="21"/>
      <c r="P11" s="21"/>
      <c r="Q11" s="21"/>
      <c r="R11" s="14"/>
      <c r="S11" s="7"/>
      <c r="T11" s="7"/>
      <c r="U11" s="7"/>
      <c r="V11" s="7"/>
      <c r="W11" s="7"/>
      <c r="X11" s="7"/>
      <c r="Y11" s="7"/>
      <c r="Z11" s="7"/>
      <c r="AA11" s="7"/>
      <c r="AB11" s="15"/>
      <c r="AC11" s="15"/>
      <c r="AD11" s="15"/>
      <c r="AE11" s="15"/>
      <c r="AF11" s="15"/>
      <c r="AG11" s="15"/>
      <c r="AH11" s="15"/>
      <c r="AI11" s="15"/>
      <c r="AJ11" s="15"/>
      <c r="AK11" s="15"/>
    </row>
    <row r="12" spans="1:37" ht="12.75" customHeight="1" x14ac:dyDescent="0.2">
      <c r="A12" s="15"/>
      <c r="B12" s="22" t="s">
        <v>26</v>
      </c>
      <c r="C12" s="23"/>
      <c r="D12" s="24"/>
      <c r="E12" s="25">
        <f t="shared" ref="E12:N12" si="0">COUNTA($C$25:$C$3676)-E16</f>
        <v>794</v>
      </c>
      <c r="F12" s="25">
        <f t="shared" si="0"/>
        <v>794</v>
      </c>
      <c r="G12" s="25">
        <f t="shared" si="0"/>
        <v>794</v>
      </c>
      <c r="H12" s="25">
        <f t="shared" si="0"/>
        <v>794</v>
      </c>
      <c r="I12" s="25">
        <f t="shared" si="0"/>
        <v>794</v>
      </c>
      <c r="J12" s="25">
        <f t="shared" si="0"/>
        <v>794</v>
      </c>
      <c r="K12" s="25">
        <f t="shared" si="0"/>
        <v>794</v>
      </c>
      <c r="L12" s="25">
        <f t="shared" si="0"/>
        <v>794</v>
      </c>
      <c r="M12" s="25">
        <f t="shared" si="0"/>
        <v>794</v>
      </c>
      <c r="N12" s="25">
        <f t="shared" si="0"/>
        <v>794</v>
      </c>
      <c r="O12" s="21"/>
      <c r="P12" s="21"/>
      <c r="Q12" s="21"/>
      <c r="R12" s="7"/>
      <c r="S12" s="7"/>
      <c r="T12" s="7"/>
      <c r="U12" s="7"/>
      <c r="V12" s="7"/>
      <c r="W12" s="7"/>
      <c r="X12" s="7"/>
      <c r="Y12" s="7"/>
      <c r="Z12" s="7"/>
      <c r="AA12" s="7"/>
      <c r="AB12" s="15"/>
      <c r="AC12" s="15"/>
      <c r="AD12" s="15"/>
      <c r="AE12" s="15"/>
      <c r="AF12" s="15"/>
      <c r="AG12" s="15"/>
      <c r="AH12" s="15"/>
      <c r="AI12" s="15"/>
      <c r="AJ12" s="15"/>
      <c r="AK12" s="15"/>
    </row>
    <row r="13" spans="1:37" ht="12.75" customHeight="1" x14ac:dyDescent="0.2">
      <c r="A13" s="15"/>
      <c r="B13" s="26" t="s">
        <v>27</v>
      </c>
      <c r="C13" s="27"/>
      <c r="D13" s="28"/>
      <c r="E13" s="29">
        <f t="shared" ref="E13:N13" si="1">COUNTA(E25:E3677)-E16</f>
        <v>36</v>
      </c>
      <c r="F13" s="29">
        <f t="shared" si="1"/>
        <v>0</v>
      </c>
      <c r="G13" s="29">
        <f t="shared" si="1"/>
        <v>0</v>
      </c>
      <c r="H13" s="29">
        <f t="shared" si="1"/>
        <v>0</v>
      </c>
      <c r="I13" s="29">
        <f t="shared" si="1"/>
        <v>0</v>
      </c>
      <c r="J13" s="29">
        <f t="shared" si="1"/>
        <v>0</v>
      </c>
      <c r="K13" s="29">
        <f t="shared" si="1"/>
        <v>0</v>
      </c>
      <c r="L13" s="29">
        <f t="shared" si="1"/>
        <v>0</v>
      </c>
      <c r="M13" s="29">
        <f t="shared" si="1"/>
        <v>0</v>
      </c>
      <c r="N13" s="29">
        <f t="shared" si="1"/>
        <v>0</v>
      </c>
      <c r="O13" s="21"/>
      <c r="P13" s="21"/>
      <c r="Q13" s="21"/>
      <c r="R13" s="7"/>
      <c r="S13" s="7"/>
      <c r="T13" s="7"/>
      <c r="U13" s="7"/>
      <c r="V13" s="7"/>
      <c r="W13" s="7"/>
      <c r="X13" s="7"/>
      <c r="Y13" s="7"/>
      <c r="Z13" s="7"/>
      <c r="AA13" s="7"/>
      <c r="AB13" s="15"/>
      <c r="AC13" s="15"/>
      <c r="AD13" s="15"/>
      <c r="AE13" s="15"/>
      <c r="AF13" s="15"/>
      <c r="AG13" s="15"/>
      <c r="AH13" s="15"/>
      <c r="AI13" s="15"/>
      <c r="AJ13" s="15"/>
      <c r="AK13" s="15"/>
    </row>
    <row r="14" spans="1:37" ht="12.75" customHeight="1" x14ac:dyDescent="0.2">
      <c r="A14" s="15"/>
      <c r="B14" s="26" t="s">
        <v>28</v>
      </c>
      <c r="C14" s="27"/>
      <c r="D14" s="28"/>
      <c r="E14" s="29">
        <f t="shared" ref="E14:N14" si="2">COUNTIF(E25:E3677,"X")</f>
        <v>35</v>
      </c>
      <c r="F14" s="29">
        <f t="shared" si="2"/>
        <v>0</v>
      </c>
      <c r="G14" s="29">
        <f t="shared" si="2"/>
        <v>0</v>
      </c>
      <c r="H14" s="29">
        <f t="shared" si="2"/>
        <v>0</v>
      </c>
      <c r="I14" s="29">
        <f t="shared" si="2"/>
        <v>0</v>
      </c>
      <c r="J14" s="29">
        <f t="shared" si="2"/>
        <v>0</v>
      </c>
      <c r="K14" s="29">
        <f t="shared" si="2"/>
        <v>0</v>
      </c>
      <c r="L14" s="29">
        <f t="shared" si="2"/>
        <v>0</v>
      </c>
      <c r="M14" s="29">
        <f t="shared" si="2"/>
        <v>0</v>
      </c>
      <c r="N14" s="29">
        <f t="shared" si="2"/>
        <v>0</v>
      </c>
      <c r="O14" s="21"/>
      <c r="P14" s="21"/>
      <c r="Q14" s="21"/>
      <c r="R14" s="7"/>
      <c r="S14" s="7"/>
      <c r="T14" s="7"/>
      <c r="U14" s="7"/>
      <c r="V14" s="7"/>
      <c r="W14" s="7"/>
      <c r="X14" s="7"/>
      <c r="Y14" s="7"/>
      <c r="Z14" s="7"/>
      <c r="AA14" s="7"/>
      <c r="AB14" s="15"/>
      <c r="AC14" s="15"/>
      <c r="AD14" s="15"/>
      <c r="AE14" s="15"/>
      <c r="AF14" s="15"/>
      <c r="AG14" s="15"/>
      <c r="AH14" s="15"/>
      <c r="AI14" s="15"/>
      <c r="AJ14" s="15"/>
      <c r="AK14" s="15"/>
    </row>
    <row r="15" spans="1:37" ht="12.75" customHeight="1" x14ac:dyDescent="0.2">
      <c r="A15" s="15"/>
      <c r="B15" s="26" t="s">
        <v>29</v>
      </c>
      <c r="C15" s="27"/>
      <c r="D15" s="28"/>
      <c r="E15" s="30">
        <f t="shared" ref="E15:N15" si="3">COUNTIF(E25:E3677,"F")</f>
        <v>1</v>
      </c>
      <c r="F15" s="30">
        <f t="shared" si="3"/>
        <v>0</v>
      </c>
      <c r="G15" s="30">
        <f t="shared" si="3"/>
        <v>0</v>
      </c>
      <c r="H15" s="30">
        <f t="shared" si="3"/>
        <v>0</v>
      </c>
      <c r="I15" s="30">
        <f t="shared" si="3"/>
        <v>0</v>
      </c>
      <c r="J15" s="30">
        <f t="shared" si="3"/>
        <v>0</v>
      </c>
      <c r="K15" s="30">
        <f t="shared" si="3"/>
        <v>0</v>
      </c>
      <c r="L15" s="30">
        <f t="shared" si="3"/>
        <v>0</v>
      </c>
      <c r="M15" s="30">
        <f t="shared" si="3"/>
        <v>0</v>
      </c>
      <c r="N15" s="30">
        <f t="shared" si="3"/>
        <v>0</v>
      </c>
      <c r="O15" s="21"/>
      <c r="P15" s="21"/>
      <c r="Q15" s="21"/>
      <c r="R15" s="7"/>
      <c r="S15" s="7"/>
      <c r="T15" s="7"/>
      <c r="U15" s="7"/>
      <c r="V15" s="7"/>
      <c r="W15" s="7"/>
      <c r="X15" s="7"/>
      <c r="Y15" s="7"/>
      <c r="Z15" s="7"/>
      <c r="AA15" s="7"/>
      <c r="AB15" s="15"/>
      <c r="AC15" s="15"/>
      <c r="AD15" s="15"/>
      <c r="AE15" s="15"/>
      <c r="AF15" s="15"/>
      <c r="AG15" s="15"/>
      <c r="AH15" s="15"/>
      <c r="AI15" s="15"/>
      <c r="AJ15" s="15"/>
      <c r="AK15" s="15"/>
    </row>
    <row r="16" spans="1:37" ht="12.75" customHeight="1" x14ac:dyDescent="0.2">
      <c r="A16" s="15"/>
      <c r="B16" s="26" t="s">
        <v>30</v>
      </c>
      <c r="C16" s="27"/>
      <c r="D16" s="28"/>
      <c r="E16" s="29">
        <f t="shared" ref="E16:N16" si="4">COUNTIF(E25:E3677,"N/A")</f>
        <v>0</v>
      </c>
      <c r="F16" s="29">
        <f t="shared" si="4"/>
        <v>0</v>
      </c>
      <c r="G16" s="29">
        <f t="shared" si="4"/>
        <v>0</v>
      </c>
      <c r="H16" s="29">
        <f t="shared" si="4"/>
        <v>0</v>
      </c>
      <c r="I16" s="29">
        <f t="shared" si="4"/>
        <v>0</v>
      </c>
      <c r="J16" s="29">
        <f t="shared" si="4"/>
        <v>0</v>
      </c>
      <c r="K16" s="29">
        <f t="shared" si="4"/>
        <v>0</v>
      </c>
      <c r="L16" s="29">
        <f t="shared" si="4"/>
        <v>0</v>
      </c>
      <c r="M16" s="29">
        <f t="shared" si="4"/>
        <v>0</v>
      </c>
      <c r="N16" s="29">
        <f t="shared" si="4"/>
        <v>0</v>
      </c>
      <c r="O16" s="21"/>
      <c r="P16" s="21"/>
      <c r="Q16" s="21"/>
      <c r="R16" s="7"/>
      <c r="S16" s="7"/>
      <c r="T16" s="7"/>
      <c r="U16" s="7"/>
      <c r="V16" s="7"/>
      <c r="W16" s="7"/>
      <c r="X16" s="7"/>
      <c r="Y16" s="7"/>
      <c r="Z16" s="7"/>
      <c r="AA16" s="7"/>
      <c r="AB16" s="15"/>
      <c r="AC16" s="15"/>
      <c r="AD16" s="15"/>
      <c r="AE16" s="15"/>
      <c r="AF16" s="15"/>
      <c r="AG16" s="15"/>
      <c r="AH16" s="15"/>
      <c r="AI16" s="15"/>
      <c r="AJ16" s="15"/>
      <c r="AK16" s="15"/>
    </row>
    <row r="17" spans="1:37" ht="12.75" customHeight="1" x14ac:dyDescent="0.2">
      <c r="A17" s="15"/>
      <c r="B17" s="26" t="s">
        <v>31</v>
      </c>
      <c r="C17" s="27"/>
      <c r="D17" s="28"/>
      <c r="E17" s="31">
        <f t="shared" ref="E17:N17" si="5">E13/(E12)</f>
        <v>4.534005037783375E-2</v>
      </c>
      <c r="F17" s="31">
        <f t="shared" si="5"/>
        <v>0</v>
      </c>
      <c r="G17" s="31">
        <f t="shared" si="5"/>
        <v>0</v>
      </c>
      <c r="H17" s="31">
        <f t="shared" si="5"/>
        <v>0</v>
      </c>
      <c r="I17" s="31">
        <f t="shared" si="5"/>
        <v>0</v>
      </c>
      <c r="J17" s="31">
        <f t="shared" si="5"/>
        <v>0</v>
      </c>
      <c r="K17" s="31">
        <f t="shared" si="5"/>
        <v>0</v>
      </c>
      <c r="L17" s="31">
        <f t="shared" si="5"/>
        <v>0</v>
      </c>
      <c r="M17" s="31">
        <f t="shared" si="5"/>
        <v>0</v>
      </c>
      <c r="N17" s="31">
        <f t="shared" si="5"/>
        <v>0</v>
      </c>
      <c r="O17" s="21"/>
      <c r="P17" s="21"/>
      <c r="Q17" s="21"/>
      <c r="R17" s="7"/>
      <c r="S17" s="7"/>
      <c r="T17" s="7"/>
      <c r="U17" s="7"/>
      <c r="V17" s="7"/>
      <c r="W17" s="7"/>
      <c r="X17" s="7"/>
      <c r="Y17" s="7"/>
      <c r="Z17" s="7"/>
      <c r="AA17" s="7"/>
      <c r="AB17" s="15"/>
      <c r="AC17" s="15"/>
      <c r="AD17" s="15"/>
      <c r="AE17" s="15"/>
      <c r="AF17" s="15"/>
      <c r="AG17" s="15"/>
      <c r="AH17" s="15"/>
      <c r="AI17" s="15"/>
      <c r="AJ17" s="15"/>
      <c r="AK17" s="15"/>
    </row>
    <row r="18" spans="1:37" ht="12.75" customHeight="1" x14ac:dyDescent="0.2">
      <c r="A18" s="15"/>
      <c r="B18" s="26" t="s">
        <v>32</v>
      </c>
      <c r="C18" s="27"/>
      <c r="D18" s="28"/>
      <c r="E18" s="31">
        <f t="shared" ref="E18:N18" si="6">E14/(E12)</f>
        <v>4.4080604534005037E-2</v>
      </c>
      <c r="F18" s="31">
        <f t="shared" si="6"/>
        <v>0</v>
      </c>
      <c r="G18" s="31">
        <f t="shared" si="6"/>
        <v>0</v>
      </c>
      <c r="H18" s="31">
        <f t="shared" si="6"/>
        <v>0</v>
      </c>
      <c r="I18" s="31">
        <f t="shared" si="6"/>
        <v>0</v>
      </c>
      <c r="J18" s="31">
        <f t="shared" si="6"/>
        <v>0</v>
      </c>
      <c r="K18" s="31">
        <f t="shared" si="6"/>
        <v>0</v>
      </c>
      <c r="L18" s="31">
        <f t="shared" si="6"/>
        <v>0</v>
      </c>
      <c r="M18" s="31">
        <f t="shared" si="6"/>
        <v>0</v>
      </c>
      <c r="N18" s="31">
        <f t="shared" si="6"/>
        <v>0</v>
      </c>
      <c r="O18" s="21"/>
      <c r="P18" s="21"/>
      <c r="Q18" s="21"/>
      <c r="R18" s="7"/>
      <c r="S18" s="7"/>
      <c r="T18" s="7"/>
      <c r="U18" s="7"/>
      <c r="V18" s="7"/>
      <c r="W18" s="7"/>
      <c r="X18" s="7"/>
      <c r="Y18" s="7"/>
      <c r="Z18" s="7"/>
      <c r="AA18" s="7"/>
      <c r="AB18" s="15"/>
      <c r="AC18" s="15"/>
      <c r="AD18" s="15"/>
      <c r="AE18" s="15"/>
      <c r="AF18" s="15"/>
      <c r="AG18" s="15"/>
      <c r="AH18" s="15"/>
      <c r="AI18" s="15"/>
      <c r="AJ18" s="15"/>
      <c r="AK18" s="15"/>
    </row>
    <row r="19" spans="1:37" ht="12.75" customHeight="1" x14ac:dyDescent="0.2">
      <c r="A19" s="15"/>
      <c r="B19" s="26" t="s">
        <v>33</v>
      </c>
      <c r="C19" s="27"/>
      <c r="D19" s="28"/>
      <c r="E19" s="32">
        <v>42971</v>
      </c>
      <c r="F19" s="32">
        <v>42971</v>
      </c>
      <c r="G19" s="32">
        <v>42971</v>
      </c>
      <c r="H19" s="32"/>
      <c r="I19" s="32"/>
      <c r="J19" s="32"/>
      <c r="K19" s="32"/>
      <c r="L19" s="32"/>
      <c r="M19" s="32"/>
      <c r="N19" s="32"/>
      <c r="O19" s="21"/>
      <c r="P19" s="21"/>
      <c r="Q19" s="21"/>
      <c r="R19" s="7"/>
      <c r="S19" s="7"/>
      <c r="T19" s="7"/>
      <c r="U19" s="7"/>
      <c r="V19" s="7"/>
      <c r="W19" s="7"/>
      <c r="X19" s="7"/>
      <c r="Y19" s="7"/>
      <c r="Z19" s="7"/>
      <c r="AA19" s="7"/>
      <c r="AB19" s="15"/>
      <c r="AC19" s="15"/>
      <c r="AD19" s="15"/>
      <c r="AE19" s="15"/>
      <c r="AF19" s="15"/>
      <c r="AG19" s="15"/>
      <c r="AH19" s="15"/>
      <c r="AI19" s="15"/>
      <c r="AJ19" s="15"/>
      <c r="AK19" s="15"/>
    </row>
    <row r="20" spans="1:37" ht="12.75" customHeight="1" x14ac:dyDescent="0.2">
      <c r="A20" s="15"/>
      <c r="B20" s="33" t="s">
        <v>34</v>
      </c>
      <c r="C20" s="34"/>
      <c r="D20" s="35"/>
      <c r="E20" s="36"/>
      <c r="F20" s="36"/>
      <c r="G20" s="36"/>
      <c r="H20" s="36"/>
      <c r="I20" s="36"/>
      <c r="J20" s="36"/>
      <c r="K20" s="36"/>
      <c r="L20" s="36"/>
      <c r="M20" s="36"/>
      <c r="N20" s="36"/>
      <c r="O20" s="21"/>
      <c r="P20" s="21"/>
      <c r="Q20" s="21"/>
      <c r="R20" s="7"/>
      <c r="S20" s="7"/>
      <c r="T20" s="7"/>
      <c r="U20" s="7"/>
      <c r="V20" s="7"/>
      <c r="W20" s="7"/>
      <c r="X20" s="7"/>
      <c r="Y20" s="7"/>
      <c r="Z20" s="7"/>
      <c r="AA20" s="7"/>
      <c r="AB20" s="15"/>
      <c r="AC20" s="15"/>
      <c r="AD20" s="15"/>
      <c r="AE20" s="15"/>
      <c r="AF20" s="15"/>
      <c r="AG20" s="15"/>
      <c r="AH20" s="15"/>
      <c r="AI20" s="15"/>
      <c r="AJ20" s="15"/>
      <c r="AK20" s="15"/>
    </row>
    <row r="21" spans="1:37" ht="12.75" customHeight="1" x14ac:dyDescent="0.2">
      <c r="A21" s="15"/>
      <c r="B21" s="37"/>
      <c r="C21" s="38"/>
      <c r="D21" s="37"/>
      <c r="E21" s="39"/>
      <c r="F21" s="39"/>
      <c r="G21" s="39"/>
      <c r="H21" s="39"/>
      <c r="I21" s="39"/>
      <c r="J21" s="39"/>
      <c r="K21" s="39"/>
      <c r="L21" s="39"/>
      <c r="M21" s="39"/>
      <c r="N21" s="39"/>
      <c r="O21" s="7"/>
      <c r="P21" s="14"/>
      <c r="Q21" s="7"/>
      <c r="R21" s="7"/>
      <c r="S21" s="7"/>
      <c r="T21" s="7"/>
      <c r="U21" s="7"/>
      <c r="V21" s="7"/>
      <c r="W21" s="7"/>
      <c r="X21" s="7"/>
      <c r="Y21" s="7"/>
      <c r="Z21" s="7"/>
      <c r="AA21" s="7"/>
      <c r="AB21" s="15"/>
      <c r="AC21" s="15"/>
      <c r="AD21" s="15"/>
      <c r="AE21" s="15"/>
      <c r="AF21" s="15"/>
      <c r="AG21" s="15"/>
      <c r="AH21" s="15"/>
      <c r="AI21" s="15"/>
      <c r="AJ21" s="15"/>
      <c r="AK21" s="15"/>
    </row>
    <row r="22" spans="1:37" ht="12.75" customHeight="1" x14ac:dyDescent="0.2">
      <c r="A22" s="40"/>
      <c r="B22" s="41" t="s">
        <v>35</v>
      </c>
      <c r="C22" s="42"/>
      <c r="D22" s="41"/>
      <c r="E22" s="7"/>
      <c r="F22" s="7"/>
      <c r="G22" s="7"/>
      <c r="H22" s="7"/>
      <c r="I22" s="7"/>
      <c r="J22" s="7"/>
      <c r="K22" s="7"/>
      <c r="L22" s="7"/>
      <c r="M22" s="7"/>
      <c r="N22" s="7"/>
      <c r="O22" s="7"/>
      <c r="P22" s="14"/>
      <c r="Q22" s="7"/>
      <c r="R22" s="7"/>
      <c r="S22" s="7"/>
      <c r="T22" s="7"/>
      <c r="U22" s="7"/>
      <c r="V22" s="7"/>
      <c r="W22" s="7"/>
      <c r="X22" s="7"/>
      <c r="Y22" s="7"/>
      <c r="Z22" s="7"/>
      <c r="AA22" s="7"/>
      <c r="AB22" s="7"/>
      <c r="AC22" s="15"/>
      <c r="AD22" s="15"/>
      <c r="AE22" s="15"/>
      <c r="AF22" s="15"/>
      <c r="AG22" s="15"/>
      <c r="AH22" s="15"/>
      <c r="AI22" s="15"/>
      <c r="AJ22" s="15"/>
      <c r="AK22" s="15"/>
    </row>
    <row r="23" spans="1:37" ht="15.75" customHeight="1" x14ac:dyDescent="0.2">
      <c r="A23" s="43"/>
      <c r="B23" s="44" t="s">
        <v>36</v>
      </c>
      <c r="C23" s="45" t="s">
        <v>37</v>
      </c>
      <c r="D23" s="46" t="s">
        <v>38</v>
      </c>
      <c r="E23" s="47" t="str">
        <f t="shared" ref="E23:N23" si="7">E11</f>
        <v>Corrida 1</v>
      </c>
      <c r="F23" s="47" t="str">
        <f t="shared" si="7"/>
        <v>Corrida 2</v>
      </c>
      <c r="G23" s="47" t="str">
        <f t="shared" si="7"/>
        <v>Corrida 3</v>
      </c>
      <c r="H23" s="47" t="str">
        <f t="shared" si="7"/>
        <v>Corrida 4</v>
      </c>
      <c r="I23" s="47" t="str">
        <f t="shared" si="7"/>
        <v>Corrida 5</v>
      </c>
      <c r="J23" s="47" t="str">
        <f t="shared" si="7"/>
        <v>Corrida 6</v>
      </c>
      <c r="K23" s="47" t="str">
        <f t="shared" si="7"/>
        <v>Corrida 7</v>
      </c>
      <c r="L23" s="47" t="str">
        <f t="shared" si="7"/>
        <v>Corrida 8</v>
      </c>
      <c r="M23" s="47" t="str">
        <f t="shared" si="7"/>
        <v>Corrida 9</v>
      </c>
      <c r="N23" s="47" t="str">
        <f t="shared" si="7"/>
        <v>Corrida 10</v>
      </c>
      <c r="O23" s="47" t="s">
        <v>39</v>
      </c>
      <c r="P23" s="47" t="s">
        <v>40</v>
      </c>
      <c r="Q23" s="48" t="s">
        <v>41</v>
      </c>
      <c r="R23" s="49"/>
      <c r="S23" s="17"/>
      <c r="T23" s="17"/>
      <c r="U23" s="17"/>
      <c r="V23" s="17"/>
      <c r="W23" s="17"/>
      <c r="X23" s="17"/>
      <c r="Y23" s="17"/>
      <c r="Z23" s="17"/>
      <c r="AA23" s="17"/>
      <c r="AB23" s="17"/>
      <c r="AC23" s="50"/>
      <c r="AD23" s="50"/>
      <c r="AE23" s="50"/>
      <c r="AF23" s="50"/>
      <c r="AG23" s="50"/>
      <c r="AH23" s="50"/>
      <c r="AI23" s="50"/>
      <c r="AJ23" s="50"/>
      <c r="AK23" s="50"/>
    </row>
    <row r="24" spans="1:37" ht="31.5" customHeight="1" x14ac:dyDescent="0.2">
      <c r="A24" s="51"/>
      <c r="B24" s="52" t="s">
        <v>42</v>
      </c>
      <c r="C24" s="53"/>
      <c r="D24" s="54"/>
      <c r="E24" s="53"/>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row>
    <row r="25" spans="1:37" ht="15.75" customHeight="1" x14ac:dyDescent="0.2">
      <c r="A25" s="51"/>
      <c r="B25" s="55" t="s">
        <v>43</v>
      </c>
      <c r="C25" s="56" t="s">
        <v>44</v>
      </c>
      <c r="D25" s="57"/>
      <c r="E25" s="58"/>
      <c r="F25" s="58"/>
      <c r="G25" s="58"/>
      <c r="H25" s="58"/>
      <c r="I25" s="58"/>
      <c r="J25" s="58"/>
      <c r="K25" s="58"/>
      <c r="L25" s="58"/>
      <c r="M25" s="58"/>
      <c r="N25" s="58"/>
      <c r="O25" s="59" t="str">
        <f t="array" ref="O25">IF(D25="T","",IF(E25="","FALTA",IF(INDEX(E25:N25,1,COUNTA(E25:N25))="N/A","N/A",IF(INDEX(E25:N25,1,COUNTA(E25:N25))="X","OK",IF(INDEX(E25:N25,1,COUNTA(E25:N25))="F","FALLO",)))))</f>
        <v>FALTA</v>
      </c>
      <c r="P25" s="60"/>
      <c r="Q25" s="61"/>
      <c r="R25" s="62"/>
      <c r="S25" s="7"/>
      <c r="T25" s="7"/>
      <c r="U25" s="7"/>
      <c r="V25" s="7"/>
      <c r="W25" s="7"/>
      <c r="X25" s="7"/>
      <c r="Y25" s="7"/>
      <c r="Z25" s="7"/>
      <c r="AA25" s="7"/>
      <c r="AB25" s="7"/>
      <c r="AC25" s="15"/>
      <c r="AD25" s="15"/>
      <c r="AE25" s="15"/>
      <c r="AF25" s="15"/>
      <c r="AG25" s="15"/>
      <c r="AH25" s="15"/>
      <c r="AI25" s="15"/>
      <c r="AJ25" s="15"/>
      <c r="AK25" s="15"/>
    </row>
    <row r="26" spans="1:37" ht="15.75" customHeight="1" x14ac:dyDescent="0.2">
      <c r="A26" s="51"/>
      <c r="B26" s="53" t="s">
        <v>45</v>
      </c>
      <c r="C26" s="53"/>
      <c r="D26" s="54"/>
      <c r="E26" s="53"/>
      <c r="F26" s="53"/>
      <c r="G26" s="53"/>
      <c r="H26" s="53"/>
      <c r="I26" s="53"/>
      <c r="J26" s="53"/>
      <c r="K26" s="53"/>
      <c r="L26" s="53"/>
      <c r="M26" s="53"/>
      <c r="N26" s="53"/>
      <c r="O26" s="53"/>
      <c r="P26" s="53"/>
      <c r="Q26" s="53"/>
      <c r="R26" s="62"/>
      <c r="S26" s="7"/>
      <c r="T26" s="7"/>
      <c r="U26" s="7"/>
      <c r="V26" s="7"/>
      <c r="W26" s="7"/>
      <c r="X26" s="7"/>
      <c r="Y26" s="7"/>
      <c r="Z26" s="7"/>
      <c r="AA26" s="7"/>
      <c r="AB26" s="7"/>
      <c r="AC26" s="15"/>
      <c r="AD26" s="15"/>
      <c r="AE26" s="15"/>
      <c r="AF26" s="15"/>
      <c r="AG26" s="15"/>
      <c r="AH26" s="15"/>
      <c r="AI26" s="15"/>
      <c r="AJ26" s="15"/>
      <c r="AK26" s="15"/>
    </row>
    <row r="27" spans="1:37" ht="15.75" customHeight="1" x14ac:dyDescent="0.2">
      <c r="A27" s="51"/>
      <c r="B27" s="63" t="s">
        <v>46</v>
      </c>
      <c r="C27" s="56" t="s">
        <v>47</v>
      </c>
      <c r="D27" s="57"/>
      <c r="E27" s="58"/>
      <c r="F27" s="58"/>
      <c r="G27" s="58"/>
      <c r="H27" s="58"/>
      <c r="I27" s="58"/>
      <c r="J27" s="58"/>
      <c r="K27" s="58"/>
      <c r="L27" s="58"/>
      <c r="M27" s="58"/>
      <c r="N27" s="58"/>
      <c r="O27" s="59" t="str">
        <f t="shared" ref="O27:O49" si="8">IF(D27="T","",IF(E27="","FALTA",IF(INDEX(E27:N27,1,COUNTA(E27:N27))="N/A","N/A",IF(INDEX(E27:N27,1,COUNTA(E27:N27))="X","OK",IF(INDEX(E27:N27,1,COUNTA(E27:N27))="F","FALLO",)))))</f>
        <v>FALTA</v>
      </c>
      <c r="P27" s="64"/>
      <c r="Q27" s="65"/>
      <c r="R27" s="62"/>
      <c r="S27" s="7"/>
      <c r="T27" s="7"/>
      <c r="U27" s="7"/>
      <c r="V27" s="7"/>
      <c r="W27" s="7"/>
      <c r="X27" s="7"/>
      <c r="Y27" s="7"/>
      <c r="Z27" s="7"/>
      <c r="AA27" s="7"/>
      <c r="AB27" s="7"/>
      <c r="AC27" s="15"/>
      <c r="AD27" s="15"/>
      <c r="AE27" s="15"/>
      <c r="AF27" s="15"/>
      <c r="AG27" s="15"/>
      <c r="AH27" s="15"/>
      <c r="AI27" s="15"/>
      <c r="AJ27" s="15"/>
      <c r="AK27" s="15"/>
    </row>
    <row r="28" spans="1:37" ht="15.75" customHeight="1" x14ac:dyDescent="0.2">
      <c r="A28" s="51"/>
      <c r="B28" s="63" t="s">
        <v>48</v>
      </c>
      <c r="C28" s="66" t="s">
        <v>49</v>
      </c>
      <c r="D28" s="57"/>
      <c r="E28" s="58"/>
      <c r="F28" s="58"/>
      <c r="G28" s="58"/>
      <c r="H28" s="58"/>
      <c r="I28" s="58"/>
      <c r="J28" s="58"/>
      <c r="K28" s="58"/>
      <c r="L28" s="58"/>
      <c r="M28" s="58"/>
      <c r="N28" s="58"/>
      <c r="O28" s="59" t="str">
        <f t="shared" si="8"/>
        <v>FALTA</v>
      </c>
      <c r="P28" s="64"/>
      <c r="Q28" s="65"/>
      <c r="R28" s="62"/>
      <c r="S28" s="7"/>
      <c r="T28" s="7"/>
      <c r="U28" s="7"/>
      <c r="V28" s="7"/>
      <c r="W28" s="7"/>
      <c r="X28" s="7"/>
      <c r="Y28" s="7"/>
      <c r="Z28" s="7"/>
      <c r="AA28" s="7"/>
      <c r="AB28" s="7"/>
      <c r="AC28" s="15"/>
      <c r="AD28" s="15"/>
      <c r="AE28" s="15"/>
      <c r="AF28" s="15"/>
      <c r="AG28" s="15"/>
      <c r="AH28" s="15"/>
      <c r="AI28" s="15"/>
      <c r="AJ28" s="15"/>
      <c r="AK28" s="15"/>
    </row>
    <row r="29" spans="1:37" ht="15.75" customHeight="1" x14ac:dyDescent="0.2">
      <c r="A29" s="51"/>
      <c r="B29" s="63" t="s">
        <v>50</v>
      </c>
      <c r="C29" s="56" t="s">
        <v>51</v>
      </c>
      <c r="D29" s="57"/>
      <c r="E29" s="58"/>
      <c r="F29" s="58"/>
      <c r="G29" s="58"/>
      <c r="H29" s="58"/>
      <c r="I29" s="58"/>
      <c r="J29" s="58"/>
      <c r="K29" s="58"/>
      <c r="L29" s="58"/>
      <c r="M29" s="58"/>
      <c r="N29" s="58"/>
      <c r="O29" s="59" t="str">
        <f t="shared" si="8"/>
        <v>FALTA</v>
      </c>
      <c r="P29" s="64"/>
      <c r="Q29" s="65"/>
      <c r="R29" s="62"/>
      <c r="S29" s="7"/>
      <c r="T29" s="7"/>
      <c r="U29" s="7"/>
      <c r="V29" s="7"/>
      <c r="W29" s="7"/>
      <c r="X29" s="7"/>
      <c r="Y29" s="7"/>
      <c r="Z29" s="7"/>
      <c r="AA29" s="7"/>
      <c r="AB29" s="7"/>
      <c r="AC29" s="15"/>
      <c r="AD29" s="15"/>
      <c r="AE29" s="15"/>
      <c r="AF29" s="15"/>
      <c r="AG29" s="15"/>
      <c r="AH29" s="15"/>
      <c r="AI29" s="15"/>
      <c r="AJ29" s="15"/>
      <c r="AK29" s="15"/>
    </row>
    <row r="30" spans="1:37" ht="15.75" customHeight="1" x14ac:dyDescent="0.2">
      <c r="A30" s="51"/>
      <c r="B30" s="63" t="s">
        <v>52</v>
      </c>
      <c r="C30" s="56" t="s">
        <v>53</v>
      </c>
      <c r="D30" s="57"/>
      <c r="E30" s="58"/>
      <c r="F30" s="58"/>
      <c r="G30" s="58"/>
      <c r="H30" s="58"/>
      <c r="I30" s="58"/>
      <c r="J30" s="58"/>
      <c r="K30" s="58"/>
      <c r="L30" s="58"/>
      <c r="M30" s="58"/>
      <c r="N30" s="58"/>
      <c r="O30" s="59" t="str">
        <f t="shared" si="8"/>
        <v>FALTA</v>
      </c>
      <c r="P30" s="64"/>
      <c r="Q30" s="65"/>
      <c r="R30" s="62"/>
      <c r="S30" s="7"/>
      <c r="T30" s="7"/>
      <c r="U30" s="7"/>
      <c r="V30" s="7"/>
      <c r="W30" s="7"/>
      <c r="X30" s="7"/>
      <c r="Y30" s="7"/>
      <c r="Z30" s="7"/>
      <c r="AA30" s="7"/>
      <c r="AB30" s="7"/>
      <c r="AC30" s="15"/>
      <c r="AD30" s="15"/>
      <c r="AE30" s="15"/>
      <c r="AF30" s="15"/>
      <c r="AG30" s="15"/>
      <c r="AH30" s="15"/>
      <c r="AI30" s="15"/>
      <c r="AJ30" s="15"/>
      <c r="AK30" s="15"/>
    </row>
    <row r="31" spans="1:37" ht="15.75" customHeight="1" x14ac:dyDescent="0.2">
      <c r="A31" s="51"/>
      <c r="B31" s="63" t="s">
        <v>54</v>
      </c>
      <c r="C31" s="56" t="s">
        <v>55</v>
      </c>
      <c r="D31" s="57"/>
      <c r="E31" s="58"/>
      <c r="F31" s="58"/>
      <c r="G31" s="58"/>
      <c r="H31" s="58"/>
      <c r="I31" s="58"/>
      <c r="J31" s="58"/>
      <c r="K31" s="58"/>
      <c r="L31" s="58"/>
      <c r="M31" s="58"/>
      <c r="N31" s="58"/>
      <c r="O31" s="59" t="str">
        <f t="shared" si="8"/>
        <v>FALTA</v>
      </c>
      <c r="P31" s="64"/>
      <c r="Q31" s="65"/>
      <c r="R31" s="62"/>
      <c r="S31" s="7"/>
      <c r="T31" s="7"/>
      <c r="U31" s="7"/>
      <c r="V31" s="7"/>
      <c r="W31" s="7"/>
      <c r="X31" s="7"/>
      <c r="Y31" s="7"/>
      <c r="Z31" s="7"/>
      <c r="AA31" s="7"/>
      <c r="AB31" s="7"/>
      <c r="AC31" s="15"/>
      <c r="AD31" s="15"/>
      <c r="AE31" s="15"/>
      <c r="AF31" s="15"/>
      <c r="AG31" s="15"/>
      <c r="AH31" s="15"/>
      <c r="AI31" s="15"/>
      <c r="AJ31" s="15"/>
      <c r="AK31" s="15"/>
    </row>
    <row r="32" spans="1:37" ht="15.75" customHeight="1" x14ac:dyDescent="0.2">
      <c r="A32" s="51"/>
      <c r="B32" s="67" t="s">
        <v>56</v>
      </c>
      <c r="C32" s="68" t="s">
        <v>57</v>
      </c>
      <c r="D32" s="57"/>
      <c r="E32" s="58"/>
      <c r="F32" s="58"/>
      <c r="G32" s="58"/>
      <c r="H32" s="58"/>
      <c r="I32" s="58"/>
      <c r="J32" s="58"/>
      <c r="K32" s="58"/>
      <c r="L32" s="58"/>
      <c r="M32" s="58"/>
      <c r="N32" s="58"/>
      <c r="O32" s="59" t="str">
        <f t="shared" si="8"/>
        <v>FALTA</v>
      </c>
      <c r="P32" s="64"/>
      <c r="Q32" s="65"/>
      <c r="R32" s="62"/>
      <c r="S32" s="7"/>
      <c r="T32" s="7"/>
      <c r="U32" s="7"/>
      <c r="V32" s="7"/>
      <c r="W32" s="7"/>
      <c r="X32" s="7"/>
      <c r="Y32" s="7"/>
      <c r="Z32" s="7"/>
      <c r="AA32" s="7"/>
      <c r="AB32" s="7"/>
      <c r="AC32" s="15"/>
      <c r="AD32" s="15"/>
      <c r="AE32" s="15"/>
      <c r="AF32" s="15"/>
      <c r="AG32" s="15"/>
      <c r="AH32" s="15"/>
      <c r="AI32" s="15"/>
      <c r="AJ32" s="15"/>
      <c r="AK32" s="15"/>
    </row>
    <row r="33" spans="1:37" ht="15.75" customHeight="1" x14ac:dyDescent="0.2">
      <c r="A33" s="51"/>
      <c r="B33" s="69" t="s">
        <v>58</v>
      </c>
      <c r="C33" s="68" t="s">
        <v>59</v>
      </c>
      <c r="D33" s="57"/>
      <c r="E33" s="58"/>
      <c r="F33" s="58"/>
      <c r="G33" s="58"/>
      <c r="H33" s="58"/>
      <c r="I33" s="58"/>
      <c r="J33" s="58"/>
      <c r="K33" s="58"/>
      <c r="L33" s="58"/>
      <c r="M33" s="58"/>
      <c r="N33" s="58"/>
      <c r="O33" s="59" t="str">
        <f t="shared" si="8"/>
        <v>FALTA</v>
      </c>
      <c r="P33" s="64"/>
      <c r="Q33" s="65"/>
      <c r="R33" s="62"/>
      <c r="S33" s="7"/>
      <c r="T33" s="7"/>
      <c r="U33" s="7"/>
      <c r="V33" s="7"/>
      <c r="W33" s="7"/>
      <c r="X33" s="7"/>
      <c r="Y33" s="7"/>
      <c r="Z33" s="7"/>
      <c r="AA33" s="7"/>
      <c r="AB33" s="7"/>
      <c r="AC33" s="15"/>
      <c r="AD33" s="15"/>
      <c r="AE33" s="15"/>
      <c r="AF33" s="15"/>
      <c r="AG33" s="15"/>
      <c r="AH33" s="15"/>
      <c r="AI33" s="15"/>
      <c r="AJ33" s="15"/>
      <c r="AK33" s="15"/>
    </row>
    <row r="34" spans="1:37" ht="15.75" customHeight="1" x14ac:dyDescent="0.2">
      <c r="A34" s="51"/>
      <c r="B34" s="70" t="s">
        <v>60</v>
      </c>
      <c r="C34" s="56" t="s">
        <v>61</v>
      </c>
      <c r="D34" s="57"/>
      <c r="E34" s="58"/>
      <c r="F34" s="58"/>
      <c r="G34" s="58"/>
      <c r="H34" s="58"/>
      <c r="I34" s="58"/>
      <c r="J34" s="58"/>
      <c r="K34" s="58"/>
      <c r="L34" s="58"/>
      <c r="M34" s="58"/>
      <c r="N34" s="58"/>
      <c r="O34" s="59" t="str">
        <f t="shared" si="8"/>
        <v>FALTA</v>
      </c>
      <c r="P34" s="64"/>
      <c r="Q34" s="65"/>
      <c r="R34" s="62"/>
      <c r="S34" s="7"/>
      <c r="T34" s="7"/>
      <c r="U34" s="7"/>
      <c r="V34" s="7"/>
      <c r="W34" s="7"/>
      <c r="X34" s="7"/>
      <c r="Y34" s="7"/>
      <c r="Z34" s="7"/>
      <c r="AA34" s="7"/>
      <c r="AB34" s="7"/>
      <c r="AC34" s="15"/>
      <c r="AD34" s="15"/>
      <c r="AE34" s="15"/>
      <c r="AF34" s="15"/>
      <c r="AG34" s="15"/>
      <c r="AH34" s="15"/>
      <c r="AI34" s="15"/>
      <c r="AJ34" s="15"/>
      <c r="AK34" s="15"/>
    </row>
    <row r="35" spans="1:37" ht="15.75" customHeight="1" x14ac:dyDescent="0.2">
      <c r="A35" s="51"/>
      <c r="B35" s="71" t="s">
        <v>62</v>
      </c>
      <c r="C35" s="56" t="s">
        <v>63</v>
      </c>
      <c r="D35" s="57"/>
      <c r="E35" s="58"/>
      <c r="F35" s="58"/>
      <c r="G35" s="58"/>
      <c r="H35" s="58"/>
      <c r="I35" s="58"/>
      <c r="J35" s="58"/>
      <c r="K35" s="58"/>
      <c r="L35" s="58"/>
      <c r="M35" s="58"/>
      <c r="N35" s="58"/>
      <c r="O35" s="59" t="str">
        <f t="shared" si="8"/>
        <v>FALTA</v>
      </c>
      <c r="P35" s="64"/>
      <c r="Q35" s="65"/>
      <c r="R35" s="62"/>
      <c r="S35" s="7"/>
      <c r="T35" s="7"/>
      <c r="U35" s="7"/>
      <c r="V35" s="7"/>
      <c r="W35" s="7"/>
      <c r="X35" s="7"/>
      <c r="Y35" s="7"/>
      <c r="Z35" s="7"/>
      <c r="AA35" s="7"/>
      <c r="AB35" s="7"/>
      <c r="AC35" s="15"/>
      <c r="AD35" s="15"/>
      <c r="AE35" s="15"/>
      <c r="AF35" s="15"/>
      <c r="AG35" s="15"/>
      <c r="AH35" s="15"/>
      <c r="AI35" s="15"/>
      <c r="AJ35" s="15"/>
      <c r="AK35" s="15"/>
    </row>
    <row r="36" spans="1:37" ht="15.75" customHeight="1" x14ac:dyDescent="0.2">
      <c r="A36" s="51"/>
      <c r="B36" s="71" t="s">
        <v>64</v>
      </c>
      <c r="C36" s="56" t="s">
        <v>65</v>
      </c>
      <c r="D36" s="57"/>
      <c r="E36" s="58"/>
      <c r="F36" s="58"/>
      <c r="G36" s="58"/>
      <c r="H36" s="58"/>
      <c r="I36" s="58"/>
      <c r="J36" s="58"/>
      <c r="K36" s="58"/>
      <c r="L36" s="58"/>
      <c r="M36" s="58"/>
      <c r="N36" s="58"/>
      <c r="O36" s="59" t="str">
        <f t="shared" si="8"/>
        <v>FALTA</v>
      </c>
      <c r="P36" s="64"/>
      <c r="Q36" s="65"/>
      <c r="R36" s="62"/>
      <c r="S36" s="7"/>
      <c r="T36" s="7"/>
      <c r="U36" s="7"/>
      <c r="V36" s="7"/>
      <c r="W36" s="7"/>
      <c r="X36" s="7"/>
      <c r="Y36" s="7"/>
      <c r="Z36" s="7"/>
      <c r="AA36" s="7"/>
      <c r="AB36" s="7"/>
      <c r="AC36" s="15"/>
      <c r="AD36" s="15"/>
      <c r="AE36" s="15"/>
      <c r="AF36" s="15"/>
      <c r="AG36" s="15"/>
      <c r="AH36" s="15"/>
      <c r="AI36" s="15"/>
      <c r="AJ36" s="15"/>
      <c r="AK36" s="15"/>
    </row>
    <row r="37" spans="1:37" ht="15.75" customHeight="1" x14ac:dyDescent="0.2">
      <c r="A37" s="51"/>
      <c r="B37" s="71" t="s">
        <v>66</v>
      </c>
      <c r="C37" s="56" t="s">
        <v>67</v>
      </c>
      <c r="D37" s="57"/>
      <c r="E37" s="58"/>
      <c r="F37" s="58"/>
      <c r="G37" s="58"/>
      <c r="H37" s="58"/>
      <c r="I37" s="58"/>
      <c r="J37" s="58"/>
      <c r="K37" s="58"/>
      <c r="L37" s="58"/>
      <c r="M37" s="58"/>
      <c r="N37" s="58"/>
      <c r="O37" s="59" t="str">
        <f t="shared" si="8"/>
        <v>FALTA</v>
      </c>
      <c r="P37" s="64"/>
      <c r="Q37" s="65"/>
      <c r="R37" s="62"/>
      <c r="S37" s="7"/>
      <c r="T37" s="7"/>
      <c r="U37" s="7"/>
      <c r="V37" s="7"/>
      <c r="W37" s="7"/>
      <c r="X37" s="7"/>
      <c r="Y37" s="7"/>
      <c r="Z37" s="7"/>
      <c r="AA37" s="7"/>
      <c r="AB37" s="7"/>
      <c r="AC37" s="15"/>
      <c r="AD37" s="15"/>
      <c r="AE37" s="15"/>
      <c r="AF37" s="15"/>
      <c r="AG37" s="15"/>
      <c r="AH37" s="15"/>
      <c r="AI37" s="15"/>
      <c r="AJ37" s="15"/>
      <c r="AK37" s="15"/>
    </row>
    <row r="38" spans="1:37" ht="15.75" customHeight="1" x14ac:dyDescent="0.2">
      <c r="A38" s="51"/>
      <c r="B38" s="63" t="s">
        <v>68</v>
      </c>
      <c r="C38" s="56" t="s">
        <v>69</v>
      </c>
      <c r="D38" s="57"/>
      <c r="E38" s="58"/>
      <c r="F38" s="58"/>
      <c r="G38" s="58"/>
      <c r="H38" s="58"/>
      <c r="I38" s="58"/>
      <c r="J38" s="58"/>
      <c r="K38" s="58"/>
      <c r="L38" s="58"/>
      <c r="M38" s="58"/>
      <c r="N38" s="58"/>
      <c r="O38" s="59" t="str">
        <f t="shared" si="8"/>
        <v>FALTA</v>
      </c>
      <c r="P38" s="64"/>
      <c r="Q38" s="65"/>
      <c r="R38" s="62"/>
      <c r="S38" s="7"/>
      <c r="T38" s="7"/>
      <c r="U38" s="7"/>
      <c r="V38" s="7"/>
      <c r="W38" s="7"/>
      <c r="X38" s="7"/>
      <c r="Y38" s="7"/>
      <c r="Z38" s="7"/>
      <c r="AA38" s="7"/>
      <c r="AB38" s="7"/>
      <c r="AC38" s="15"/>
      <c r="AD38" s="15"/>
      <c r="AE38" s="15"/>
      <c r="AF38" s="15"/>
      <c r="AG38" s="15"/>
      <c r="AH38" s="15"/>
      <c r="AI38" s="15"/>
      <c r="AJ38" s="15"/>
      <c r="AK38" s="15"/>
    </row>
    <row r="39" spans="1:37" ht="15.75" customHeight="1" x14ac:dyDescent="0.2">
      <c r="A39" s="51"/>
      <c r="B39" s="63" t="s">
        <v>70</v>
      </c>
      <c r="C39" s="56" t="s">
        <v>71</v>
      </c>
      <c r="D39" s="57"/>
      <c r="E39" s="58"/>
      <c r="F39" s="58"/>
      <c r="G39" s="58"/>
      <c r="H39" s="58"/>
      <c r="I39" s="58"/>
      <c r="J39" s="58"/>
      <c r="K39" s="58"/>
      <c r="L39" s="58"/>
      <c r="M39" s="58"/>
      <c r="N39" s="58"/>
      <c r="O39" s="59" t="str">
        <f t="shared" si="8"/>
        <v>FALTA</v>
      </c>
      <c r="P39" s="64"/>
      <c r="Q39" s="65"/>
      <c r="R39" s="62"/>
      <c r="S39" s="7"/>
      <c r="T39" s="7"/>
      <c r="U39" s="7"/>
      <c r="V39" s="7"/>
      <c r="W39" s="7"/>
      <c r="X39" s="7"/>
      <c r="Y39" s="7"/>
      <c r="Z39" s="7"/>
      <c r="AA39" s="7"/>
      <c r="AB39" s="7"/>
      <c r="AC39" s="15"/>
      <c r="AD39" s="15"/>
      <c r="AE39" s="15"/>
      <c r="AF39" s="15"/>
      <c r="AG39" s="15"/>
      <c r="AH39" s="15"/>
      <c r="AI39" s="15"/>
      <c r="AJ39" s="15"/>
      <c r="AK39" s="15"/>
    </row>
    <row r="40" spans="1:37" ht="15.75" customHeight="1" x14ac:dyDescent="0.2">
      <c r="A40" s="51"/>
      <c r="B40" s="63" t="s">
        <v>72</v>
      </c>
      <c r="C40" s="56" t="s">
        <v>73</v>
      </c>
      <c r="D40" s="57"/>
      <c r="E40" s="58"/>
      <c r="F40" s="58"/>
      <c r="G40" s="58"/>
      <c r="H40" s="58"/>
      <c r="I40" s="58"/>
      <c r="J40" s="58"/>
      <c r="K40" s="58"/>
      <c r="L40" s="58"/>
      <c r="M40" s="58"/>
      <c r="N40" s="58"/>
      <c r="O40" s="59" t="str">
        <f t="shared" si="8"/>
        <v>FALTA</v>
      </c>
      <c r="P40" s="64"/>
      <c r="Q40" s="65"/>
      <c r="R40" s="62"/>
      <c r="S40" s="7"/>
      <c r="T40" s="7"/>
      <c r="U40" s="7"/>
      <c r="V40" s="7"/>
      <c r="W40" s="7"/>
      <c r="X40" s="7"/>
      <c r="Y40" s="7"/>
      <c r="Z40" s="7"/>
      <c r="AA40" s="7"/>
      <c r="AB40" s="7"/>
      <c r="AC40" s="15"/>
      <c r="AD40" s="15"/>
      <c r="AE40" s="15"/>
      <c r="AF40" s="15"/>
      <c r="AG40" s="15"/>
      <c r="AH40" s="15"/>
      <c r="AI40" s="15"/>
      <c r="AJ40" s="15"/>
      <c r="AK40" s="15"/>
    </row>
    <row r="41" spans="1:37" ht="15.75" customHeight="1" x14ac:dyDescent="0.2">
      <c r="A41" s="51"/>
      <c r="B41" s="63" t="s">
        <v>74</v>
      </c>
      <c r="C41" s="56" t="s">
        <v>75</v>
      </c>
      <c r="D41" s="57"/>
      <c r="E41" s="58"/>
      <c r="F41" s="58"/>
      <c r="G41" s="58"/>
      <c r="H41" s="58"/>
      <c r="I41" s="58"/>
      <c r="J41" s="58"/>
      <c r="K41" s="58"/>
      <c r="L41" s="58"/>
      <c r="M41" s="58"/>
      <c r="N41" s="58"/>
      <c r="O41" s="59" t="str">
        <f t="shared" si="8"/>
        <v>FALTA</v>
      </c>
      <c r="P41" s="64"/>
      <c r="Q41" s="65"/>
      <c r="R41" s="62"/>
      <c r="S41" s="7"/>
      <c r="T41" s="7"/>
      <c r="U41" s="7"/>
      <c r="V41" s="7"/>
      <c r="W41" s="7"/>
      <c r="X41" s="7"/>
      <c r="Y41" s="7"/>
      <c r="Z41" s="7"/>
      <c r="AA41" s="7"/>
      <c r="AB41" s="7"/>
      <c r="AC41" s="15"/>
      <c r="AD41" s="15"/>
      <c r="AE41" s="15"/>
      <c r="AF41" s="15"/>
      <c r="AG41" s="15"/>
      <c r="AH41" s="15"/>
      <c r="AI41" s="15"/>
      <c r="AJ41" s="15"/>
      <c r="AK41" s="15"/>
    </row>
    <row r="42" spans="1:37" ht="15.75" customHeight="1" x14ac:dyDescent="0.2">
      <c r="A42" s="51"/>
      <c r="B42" s="63" t="s">
        <v>76</v>
      </c>
      <c r="C42" s="56" t="s">
        <v>77</v>
      </c>
      <c r="D42" s="57"/>
      <c r="E42" s="58"/>
      <c r="F42" s="58"/>
      <c r="G42" s="58"/>
      <c r="H42" s="58"/>
      <c r="I42" s="58"/>
      <c r="J42" s="58"/>
      <c r="K42" s="58"/>
      <c r="L42" s="58"/>
      <c r="M42" s="58"/>
      <c r="N42" s="58"/>
      <c r="O42" s="59" t="str">
        <f t="shared" si="8"/>
        <v>FALTA</v>
      </c>
      <c r="P42" s="64"/>
      <c r="Q42" s="65"/>
      <c r="R42" s="62"/>
      <c r="S42" s="7"/>
      <c r="T42" s="7"/>
      <c r="U42" s="7"/>
      <c r="V42" s="7"/>
      <c r="W42" s="7"/>
      <c r="X42" s="7"/>
      <c r="Y42" s="7"/>
      <c r="Z42" s="7"/>
      <c r="AA42" s="7"/>
      <c r="AB42" s="7"/>
      <c r="AC42" s="15"/>
      <c r="AD42" s="15"/>
      <c r="AE42" s="15"/>
      <c r="AF42" s="15"/>
      <c r="AG42" s="15"/>
      <c r="AH42" s="15"/>
      <c r="AI42" s="15"/>
      <c r="AJ42" s="15"/>
      <c r="AK42" s="15"/>
    </row>
    <row r="43" spans="1:37" ht="15.75" customHeight="1" x14ac:dyDescent="0.2">
      <c r="A43" s="51"/>
      <c r="B43" s="71" t="s">
        <v>64</v>
      </c>
      <c r="C43" s="56" t="s">
        <v>78</v>
      </c>
      <c r="D43" s="57"/>
      <c r="E43" s="58"/>
      <c r="F43" s="58"/>
      <c r="G43" s="58"/>
      <c r="H43" s="58"/>
      <c r="I43" s="58"/>
      <c r="J43" s="58"/>
      <c r="K43" s="58"/>
      <c r="L43" s="58"/>
      <c r="M43" s="58"/>
      <c r="N43" s="58"/>
      <c r="O43" s="59" t="str">
        <f t="shared" si="8"/>
        <v>FALTA</v>
      </c>
      <c r="P43" s="64"/>
      <c r="Q43" s="65"/>
      <c r="R43" s="62"/>
      <c r="S43" s="7"/>
      <c r="T43" s="7"/>
      <c r="U43" s="7"/>
      <c r="V43" s="7"/>
      <c r="W43" s="7"/>
      <c r="X43" s="7"/>
      <c r="Y43" s="7"/>
      <c r="Z43" s="7"/>
      <c r="AA43" s="7"/>
      <c r="AB43" s="7"/>
      <c r="AC43" s="15"/>
      <c r="AD43" s="15"/>
      <c r="AE43" s="15"/>
      <c r="AF43" s="15"/>
      <c r="AG43" s="15"/>
      <c r="AH43" s="15"/>
      <c r="AI43" s="15"/>
      <c r="AJ43" s="15"/>
      <c r="AK43" s="15"/>
    </row>
    <row r="44" spans="1:37" ht="15.75" customHeight="1" x14ac:dyDescent="0.2">
      <c r="A44" s="72"/>
      <c r="B44" s="63" t="s">
        <v>79</v>
      </c>
      <c r="C44" s="56" t="s">
        <v>80</v>
      </c>
      <c r="D44" s="57"/>
      <c r="E44" s="58"/>
      <c r="F44" s="58"/>
      <c r="G44" s="58"/>
      <c r="H44" s="58"/>
      <c r="I44" s="58"/>
      <c r="J44" s="58"/>
      <c r="K44" s="58"/>
      <c r="L44" s="58"/>
      <c r="M44" s="58"/>
      <c r="N44" s="58"/>
      <c r="O44" s="59" t="str">
        <f t="shared" si="8"/>
        <v>FALTA</v>
      </c>
      <c r="P44" s="64"/>
      <c r="Q44" s="65"/>
      <c r="R44" s="62"/>
      <c r="S44" s="7"/>
      <c r="T44" s="7"/>
      <c r="U44" s="7"/>
      <c r="V44" s="7"/>
      <c r="W44" s="7"/>
      <c r="X44" s="7"/>
      <c r="Y44" s="7"/>
      <c r="Z44" s="7"/>
      <c r="AA44" s="7"/>
      <c r="AB44" s="7"/>
      <c r="AC44" s="15"/>
      <c r="AD44" s="15"/>
      <c r="AE44" s="15"/>
      <c r="AF44" s="15"/>
      <c r="AG44" s="15"/>
      <c r="AH44" s="15"/>
      <c r="AI44" s="15"/>
      <c r="AJ44" s="15"/>
      <c r="AK44" s="15"/>
    </row>
    <row r="45" spans="1:37" ht="15.75" customHeight="1" x14ac:dyDescent="0.2">
      <c r="A45" s="72"/>
      <c r="B45" s="63" t="s">
        <v>81</v>
      </c>
      <c r="C45" s="56" t="s">
        <v>82</v>
      </c>
      <c r="D45" s="57"/>
      <c r="E45" s="58"/>
      <c r="F45" s="58"/>
      <c r="G45" s="58"/>
      <c r="H45" s="58"/>
      <c r="I45" s="58"/>
      <c r="J45" s="58"/>
      <c r="K45" s="58"/>
      <c r="L45" s="58"/>
      <c r="M45" s="58"/>
      <c r="N45" s="58"/>
      <c r="O45" s="59" t="str">
        <f t="shared" si="8"/>
        <v>FALTA</v>
      </c>
      <c r="P45" s="64"/>
      <c r="Q45" s="65"/>
      <c r="R45" s="62"/>
      <c r="S45" s="7"/>
      <c r="T45" s="7"/>
      <c r="U45" s="7"/>
      <c r="V45" s="7"/>
      <c r="W45" s="7"/>
      <c r="X45" s="7"/>
      <c r="Y45" s="7"/>
      <c r="Z45" s="7"/>
      <c r="AA45" s="7"/>
      <c r="AB45" s="7"/>
      <c r="AC45" s="15"/>
      <c r="AD45" s="15"/>
      <c r="AE45" s="15"/>
      <c r="AF45" s="15"/>
      <c r="AG45" s="15"/>
      <c r="AH45" s="15"/>
      <c r="AI45" s="15"/>
      <c r="AJ45" s="15"/>
      <c r="AK45" s="15"/>
    </row>
    <row r="46" spans="1:37" ht="15.75" customHeight="1" x14ac:dyDescent="0.2">
      <c r="A46" s="72"/>
      <c r="B46" s="63" t="s">
        <v>83</v>
      </c>
      <c r="C46" s="56" t="s">
        <v>84</v>
      </c>
      <c r="D46" s="57"/>
      <c r="E46" s="58"/>
      <c r="F46" s="58"/>
      <c r="G46" s="58"/>
      <c r="H46" s="58"/>
      <c r="I46" s="58"/>
      <c r="J46" s="58"/>
      <c r="K46" s="58"/>
      <c r="L46" s="58"/>
      <c r="M46" s="58"/>
      <c r="N46" s="58"/>
      <c r="O46" s="59" t="str">
        <f t="shared" si="8"/>
        <v>FALTA</v>
      </c>
      <c r="P46" s="64"/>
      <c r="Q46" s="65"/>
      <c r="R46" s="62"/>
      <c r="S46" s="7"/>
      <c r="T46" s="7"/>
      <c r="U46" s="7"/>
      <c r="V46" s="7"/>
      <c r="W46" s="7"/>
      <c r="X46" s="7"/>
      <c r="Y46" s="7"/>
      <c r="Z46" s="7"/>
      <c r="AA46" s="7"/>
      <c r="AB46" s="7"/>
      <c r="AC46" s="15"/>
      <c r="AD46" s="15"/>
      <c r="AE46" s="15"/>
      <c r="AF46" s="15"/>
      <c r="AG46" s="15"/>
      <c r="AH46" s="15"/>
      <c r="AI46" s="15"/>
      <c r="AJ46" s="15"/>
      <c r="AK46" s="15"/>
    </row>
    <row r="47" spans="1:37" ht="15.75" customHeight="1" x14ac:dyDescent="0.2">
      <c r="A47" s="72"/>
      <c r="B47" s="69" t="s">
        <v>85</v>
      </c>
      <c r="C47" s="68" t="s">
        <v>86</v>
      </c>
      <c r="D47" s="57"/>
      <c r="E47" s="58"/>
      <c r="F47" s="58"/>
      <c r="G47" s="58"/>
      <c r="H47" s="58"/>
      <c r="I47" s="58"/>
      <c r="J47" s="58"/>
      <c r="K47" s="58"/>
      <c r="L47" s="58"/>
      <c r="M47" s="58"/>
      <c r="N47" s="58"/>
      <c r="O47" s="59" t="str">
        <f t="shared" si="8"/>
        <v>FALTA</v>
      </c>
      <c r="P47" s="64"/>
      <c r="Q47" s="65"/>
      <c r="R47" s="62"/>
      <c r="S47" s="7"/>
      <c r="T47" s="7"/>
      <c r="U47" s="7"/>
      <c r="V47" s="7"/>
      <c r="W47" s="7"/>
      <c r="X47" s="7"/>
      <c r="Y47" s="7"/>
      <c r="Z47" s="7"/>
      <c r="AA47" s="7"/>
      <c r="AB47" s="7"/>
      <c r="AC47" s="15"/>
      <c r="AD47" s="15"/>
      <c r="AE47" s="15"/>
      <c r="AF47" s="15"/>
      <c r="AG47" s="15"/>
      <c r="AH47" s="15"/>
      <c r="AI47" s="15"/>
      <c r="AJ47" s="15"/>
      <c r="AK47" s="15"/>
    </row>
    <row r="48" spans="1:37" ht="15.75" customHeight="1" x14ac:dyDescent="0.2">
      <c r="A48" s="72"/>
      <c r="B48" s="69" t="s">
        <v>87</v>
      </c>
      <c r="C48" s="68" t="s">
        <v>88</v>
      </c>
      <c r="D48" s="57"/>
      <c r="E48" s="58"/>
      <c r="F48" s="58"/>
      <c r="G48" s="58"/>
      <c r="H48" s="58"/>
      <c r="I48" s="58"/>
      <c r="J48" s="58"/>
      <c r="K48" s="58"/>
      <c r="L48" s="58"/>
      <c r="M48" s="58"/>
      <c r="N48" s="58"/>
      <c r="O48" s="59" t="str">
        <f t="shared" si="8"/>
        <v>FALTA</v>
      </c>
      <c r="P48" s="64"/>
      <c r="Q48" s="65"/>
      <c r="R48" s="62"/>
      <c r="S48" s="7"/>
      <c r="T48" s="7"/>
      <c r="U48" s="7"/>
      <c r="V48" s="7"/>
      <c r="W48" s="7"/>
      <c r="X48" s="7"/>
      <c r="Y48" s="7"/>
      <c r="Z48" s="7"/>
      <c r="AA48" s="7"/>
      <c r="AB48" s="7"/>
      <c r="AC48" s="15"/>
      <c r="AD48" s="15"/>
      <c r="AE48" s="15"/>
      <c r="AF48" s="15"/>
      <c r="AG48" s="15"/>
      <c r="AH48" s="15"/>
      <c r="AI48" s="15"/>
      <c r="AJ48" s="15"/>
      <c r="AK48" s="15"/>
    </row>
    <row r="49" spans="1:37" ht="15.75" customHeight="1" x14ac:dyDescent="0.2">
      <c r="A49" s="72"/>
      <c r="B49" s="69" t="s">
        <v>89</v>
      </c>
      <c r="C49" s="68" t="s">
        <v>90</v>
      </c>
      <c r="D49" s="57"/>
      <c r="E49" s="58"/>
      <c r="F49" s="58"/>
      <c r="G49" s="58"/>
      <c r="H49" s="58"/>
      <c r="I49" s="58"/>
      <c r="J49" s="58"/>
      <c r="K49" s="58"/>
      <c r="L49" s="58"/>
      <c r="M49" s="58"/>
      <c r="N49" s="58"/>
      <c r="O49" s="59" t="str">
        <f t="shared" si="8"/>
        <v>FALTA</v>
      </c>
      <c r="P49" s="64"/>
      <c r="Q49" s="65"/>
      <c r="R49" s="62"/>
      <c r="S49" s="7"/>
      <c r="T49" s="7"/>
      <c r="U49" s="7"/>
      <c r="V49" s="7"/>
      <c r="W49" s="7"/>
      <c r="X49" s="7"/>
      <c r="Y49" s="7"/>
      <c r="Z49" s="7"/>
      <c r="AA49" s="7"/>
      <c r="AB49" s="7"/>
      <c r="AC49" s="15"/>
      <c r="AD49" s="15"/>
      <c r="AE49" s="15"/>
      <c r="AF49" s="15"/>
      <c r="AG49" s="15"/>
      <c r="AH49" s="15"/>
      <c r="AI49" s="15"/>
      <c r="AJ49" s="15"/>
      <c r="AK49" s="15"/>
    </row>
    <row r="50" spans="1:37" ht="15.75" customHeight="1" x14ac:dyDescent="0.2">
      <c r="A50" s="72"/>
      <c r="B50" s="63"/>
      <c r="C50" s="56"/>
      <c r="D50" s="57"/>
      <c r="E50" s="58"/>
      <c r="F50" s="58"/>
      <c r="G50" s="58"/>
      <c r="H50" s="58"/>
      <c r="I50" s="58"/>
      <c r="J50" s="58"/>
      <c r="K50" s="58"/>
      <c r="L50" s="58"/>
      <c r="M50" s="58"/>
      <c r="N50" s="58"/>
      <c r="O50" s="59"/>
      <c r="P50" s="64"/>
      <c r="Q50" s="73"/>
      <c r="R50" s="62"/>
      <c r="S50" s="7"/>
      <c r="T50" s="7"/>
      <c r="U50" s="7"/>
      <c r="V50" s="7"/>
      <c r="W50" s="7"/>
      <c r="X50" s="7"/>
      <c r="Y50" s="7"/>
      <c r="Z50" s="7"/>
      <c r="AA50" s="7"/>
      <c r="AB50" s="7"/>
      <c r="AC50" s="15"/>
      <c r="AD50" s="15"/>
      <c r="AE50" s="15"/>
      <c r="AF50" s="15"/>
      <c r="AG50" s="15"/>
      <c r="AH50" s="15"/>
      <c r="AI50" s="15"/>
      <c r="AJ50" s="15"/>
      <c r="AK50" s="15"/>
    </row>
    <row r="51" spans="1:37" ht="15.75" customHeight="1" x14ac:dyDescent="0.2">
      <c r="A51" s="51"/>
      <c r="B51" s="53" t="s">
        <v>91</v>
      </c>
      <c r="C51" s="53"/>
      <c r="D51" s="54" t="s">
        <v>3</v>
      </c>
      <c r="E51" s="53"/>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c r="AH51" s="53"/>
      <c r="AI51" s="53"/>
      <c r="AJ51" s="53"/>
      <c r="AK51" s="53"/>
    </row>
    <row r="52" spans="1:37" ht="15.75" customHeight="1" x14ac:dyDescent="0.2">
      <c r="A52" s="51"/>
      <c r="B52" s="63" t="s">
        <v>92</v>
      </c>
      <c r="C52" s="56" t="s">
        <v>93</v>
      </c>
      <c r="D52" s="57"/>
      <c r="E52" s="58"/>
      <c r="F52" s="58"/>
      <c r="G52" s="58"/>
      <c r="H52" s="58"/>
      <c r="I52" s="58"/>
      <c r="J52" s="58"/>
      <c r="K52" s="58"/>
      <c r="L52" s="58"/>
      <c r="M52" s="58"/>
      <c r="N52" s="58"/>
      <c r="O52" s="59" t="str">
        <f t="shared" ref="O52:O70" si="9">IF(D52="T","",IF(E52="","FALTA",IF(INDEX(E52:N52,1,COUNTA(E52:N52))="N/A","N/A",IF(INDEX(E52:N52,1,COUNTA(E52:N52))="X","OK",IF(INDEX(E52:N52,1,COUNTA(E52:N52))="F","FALLO",)))))</f>
        <v>FALTA</v>
      </c>
      <c r="P52" s="64"/>
      <c r="Q52" s="65"/>
      <c r="R52" s="62"/>
      <c r="S52" s="7"/>
      <c r="T52" s="7"/>
      <c r="U52" s="7"/>
      <c r="V52" s="7"/>
      <c r="W52" s="7"/>
      <c r="X52" s="7"/>
      <c r="Y52" s="7"/>
      <c r="Z52" s="7"/>
      <c r="AA52" s="7"/>
      <c r="AB52" s="7"/>
      <c r="AC52" s="15"/>
      <c r="AD52" s="15"/>
      <c r="AE52" s="15"/>
      <c r="AF52" s="15"/>
      <c r="AG52" s="15"/>
      <c r="AH52" s="15"/>
      <c r="AI52" s="15"/>
      <c r="AJ52" s="15"/>
      <c r="AK52" s="15"/>
    </row>
    <row r="53" spans="1:37" ht="15.75" customHeight="1" x14ac:dyDescent="0.2">
      <c r="A53" s="51"/>
      <c r="B53" s="63" t="s">
        <v>94</v>
      </c>
      <c r="C53" s="56" t="s">
        <v>95</v>
      </c>
      <c r="D53" s="57"/>
      <c r="E53" s="58"/>
      <c r="F53" s="58"/>
      <c r="G53" s="58"/>
      <c r="H53" s="58"/>
      <c r="I53" s="58"/>
      <c r="J53" s="58"/>
      <c r="K53" s="58"/>
      <c r="L53" s="58"/>
      <c r="M53" s="58"/>
      <c r="N53" s="58"/>
      <c r="O53" s="59" t="str">
        <f t="shared" si="9"/>
        <v>FALTA</v>
      </c>
      <c r="P53" s="64"/>
      <c r="Q53" s="65"/>
      <c r="R53" s="62"/>
      <c r="S53" s="7"/>
      <c r="T53" s="7"/>
      <c r="U53" s="7"/>
      <c r="V53" s="7"/>
      <c r="W53" s="7"/>
      <c r="X53" s="7"/>
      <c r="Y53" s="7"/>
      <c r="Z53" s="7"/>
      <c r="AA53" s="7"/>
      <c r="AB53" s="7"/>
      <c r="AC53" s="15"/>
      <c r="AD53" s="15"/>
      <c r="AE53" s="15"/>
      <c r="AF53" s="15"/>
      <c r="AG53" s="15"/>
      <c r="AH53" s="15"/>
      <c r="AI53" s="15"/>
      <c r="AJ53" s="15"/>
      <c r="AK53" s="15"/>
    </row>
    <row r="54" spans="1:37" ht="15.75" customHeight="1" x14ac:dyDescent="0.2">
      <c r="A54" s="51"/>
      <c r="B54" s="63" t="s">
        <v>96</v>
      </c>
      <c r="C54" s="56" t="s">
        <v>97</v>
      </c>
      <c r="D54" s="57"/>
      <c r="E54" s="58"/>
      <c r="F54" s="58"/>
      <c r="G54" s="58"/>
      <c r="H54" s="58"/>
      <c r="I54" s="58"/>
      <c r="J54" s="58"/>
      <c r="K54" s="58"/>
      <c r="L54" s="58"/>
      <c r="M54" s="58"/>
      <c r="N54" s="58"/>
      <c r="O54" s="59" t="str">
        <f t="shared" si="9"/>
        <v>FALTA</v>
      </c>
      <c r="P54" s="64"/>
      <c r="Q54" s="65"/>
      <c r="R54" s="62"/>
      <c r="S54" s="7"/>
      <c r="T54" s="7"/>
      <c r="U54" s="7"/>
      <c r="V54" s="7"/>
      <c r="W54" s="7"/>
      <c r="X54" s="7"/>
      <c r="Y54" s="7"/>
      <c r="Z54" s="7"/>
      <c r="AA54" s="7"/>
      <c r="AB54" s="7"/>
      <c r="AC54" s="15"/>
      <c r="AD54" s="15"/>
      <c r="AE54" s="15"/>
      <c r="AF54" s="15"/>
      <c r="AG54" s="15"/>
      <c r="AH54" s="15"/>
      <c r="AI54" s="15"/>
      <c r="AJ54" s="15"/>
      <c r="AK54" s="15"/>
    </row>
    <row r="55" spans="1:37" ht="15.75" customHeight="1" x14ac:dyDescent="0.2">
      <c r="A55" s="51"/>
      <c r="B55" s="74" t="s">
        <v>98</v>
      </c>
      <c r="C55" s="56" t="s">
        <v>99</v>
      </c>
      <c r="D55" s="57"/>
      <c r="E55" s="58"/>
      <c r="F55" s="58"/>
      <c r="G55" s="58"/>
      <c r="H55" s="58"/>
      <c r="I55" s="58"/>
      <c r="J55" s="58"/>
      <c r="K55" s="58"/>
      <c r="L55" s="58"/>
      <c r="M55" s="58"/>
      <c r="N55" s="58"/>
      <c r="O55" s="59" t="str">
        <f t="shared" si="9"/>
        <v>FALTA</v>
      </c>
      <c r="P55" s="64"/>
      <c r="Q55" s="65"/>
      <c r="R55" s="62"/>
      <c r="S55" s="7"/>
      <c r="T55" s="7"/>
      <c r="U55" s="7"/>
      <c r="V55" s="7"/>
      <c r="W55" s="7"/>
      <c r="X55" s="7"/>
      <c r="Y55" s="7"/>
      <c r="Z55" s="7"/>
      <c r="AA55" s="7"/>
      <c r="AB55" s="7"/>
      <c r="AC55" s="15"/>
      <c r="AD55" s="15"/>
      <c r="AE55" s="15"/>
      <c r="AF55" s="15"/>
      <c r="AG55" s="15"/>
      <c r="AH55" s="15"/>
      <c r="AI55" s="15"/>
      <c r="AJ55" s="15"/>
      <c r="AK55" s="15"/>
    </row>
    <row r="56" spans="1:37" ht="15.75" customHeight="1" x14ac:dyDescent="0.2">
      <c r="A56" s="51"/>
      <c r="B56" s="71" t="s">
        <v>100</v>
      </c>
      <c r="C56" s="56" t="s">
        <v>101</v>
      </c>
      <c r="D56" s="57"/>
      <c r="E56" s="58"/>
      <c r="F56" s="58"/>
      <c r="G56" s="58"/>
      <c r="H56" s="58"/>
      <c r="I56" s="58"/>
      <c r="J56" s="58"/>
      <c r="K56" s="58"/>
      <c r="L56" s="58"/>
      <c r="M56" s="58"/>
      <c r="N56" s="58"/>
      <c r="O56" s="59" t="str">
        <f t="shared" si="9"/>
        <v>FALTA</v>
      </c>
      <c r="P56" s="64"/>
      <c r="Q56" s="65"/>
      <c r="R56" s="62"/>
      <c r="S56" s="7"/>
      <c r="T56" s="7"/>
      <c r="U56" s="7"/>
      <c r="V56" s="7"/>
      <c r="W56" s="7"/>
      <c r="X56" s="7"/>
      <c r="Y56" s="7"/>
      <c r="Z56" s="7"/>
      <c r="AA56" s="7"/>
      <c r="AB56" s="7"/>
      <c r="AC56" s="15"/>
      <c r="AD56" s="15"/>
      <c r="AE56" s="15"/>
      <c r="AF56" s="15"/>
      <c r="AG56" s="15"/>
      <c r="AH56" s="15"/>
      <c r="AI56" s="15"/>
      <c r="AJ56" s="15"/>
      <c r="AK56" s="15"/>
    </row>
    <row r="57" spans="1:37" ht="15.75" customHeight="1" x14ac:dyDescent="0.2">
      <c r="A57" s="51"/>
      <c r="B57" s="71" t="s">
        <v>102</v>
      </c>
      <c r="C57" s="56" t="s">
        <v>103</v>
      </c>
      <c r="D57" s="57"/>
      <c r="E57" s="58"/>
      <c r="F57" s="58"/>
      <c r="G57" s="58"/>
      <c r="H57" s="58"/>
      <c r="I57" s="58"/>
      <c r="J57" s="58"/>
      <c r="K57" s="58"/>
      <c r="L57" s="58"/>
      <c r="M57" s="58"/>
      <c r="N57" s="58"/>
      <c r="O57" s="59" t="str">
        <f t="shared" si="9"/>
        <v>FALTA</v>
      </c>
      <c r="P57" s="64"/>
      <c r="Q57" s="65"/>
      <c r="R57" s="62"/>
      <c r="S57" s="7"/>
      <c r="T57" s="7"/>
      <c r="U57" s="7"/>
      <c r="V57" s="7"/>
      <c r="W57" s="7"/>
      <c r="X57" s="7"/>
      <c r="Y57" s="7"/>
      <c r="Z57" s="7"/>
      <c r="AA57" s="7"/>
      <c r="AB57" s="7"/>
      <c r="AC57" s="15"/>
      <c r="AD57" s="15"/>
      <c r="AE57" s="15"/>
      <c r="AF57" s="15"/>
      <c r="AG57" s="15"/>
      <c r="AH57" s="15"/>
      <c r="AI57" s="15"/>
      <c r="AJ57" s="15"/>
      <c r="AK57" s="15"/>
    </row>
    <row r="58" spans="1:37" ht="15.75" customHeight="1" x14ac:dyDescent="0.2">
      <c r="A58" s="51"/>
      <c r="B58" s="71" t="s">
        <v>104</v>
      </c>
      <c r="C58" s="56" t="s">
        <v>63</v>
      </c>
      <c r="D58" s="57"/>
      <c r="E58" s="58"/>
      <c r="F58" s="58"/>
      <c r="G58" s="58"/>
      <c r="H58" s="58"/>
      <c r="I58" s="58"/>
      <c r="J58" s="58"/>
      <c r="K58" s="58"/>
      <c r="L58" s="58"/>
      <c r="M58" s="58"/>
      <c r="N58" s="58"/>
      <c r="O58" s="59" t="str">
        <f t="shared" si="9"/>
        <v>FALTA</v>
      </c>
      <c r="P58" s="64"/>
      <c r="Q58" s="65"/>
      <c r="R58" s="62"/>
      <c r="S58" s="7"/>
      <c r="T58" s="7"/>
      <c r="U58" s="7"/>
      <c r="V58" s="7"/>
      <c r="W58" s="7"/>
      <c r="X58" s="7"/>
      <c r="Y58" s="7"/>
      <c r="Z58" s="7"/>
      <c r="AA58" s="7"/>
      <c r="AB58" s="7"/>
      <c r="AC58" s="15"/>
      <c r="AD58" s="15"/>
      <c r="AE58" s="15"/>
      <c r="AF58" s="15"/>
      <c r="AG58" s="15"/>
      <c r="AH58" s="15"/>
      <c r="AI58" s="15"/>
      <c r="AJ58" s="15"/>
      <c r="AK58" s="15"/>
    </row>
    <row r="59" spans="1:37" ht="15.75" customHeight="1" x14ac:dyDescent="0.2">
      <c r="A59" s="51"/>
      <c r="B59" s="71" t="s">
        <v>64</v>
      </c>
      <c r="C59" s="56" t="s">
        <v>105</v>
      </c>
      <c r="D59" s="57"/>
      <c r="E59" s="58"/>
      <c r="F59" s="58"/>
      <c r="G59" s="58"/>
      <c r="H59" s="58"/>
      <c r="I59" s="58"/>
      <c r="J59" s="58"/>
      <c r="K59" s="58"/>
      <c r="L59" s="58"/>
      <c r="M59" s="58"/>
      <c r="N59" s="58"/>
      <c r="O59" s="59" t="str">
        <f t="shared" si="9"/>
        <v>FALTA</v>
      </c>
      <c r="P59" s="64"/>
      <c r="Q59" s="65"/>
      <c r="R59" s="62"/>
      <c r="S59" s="7"/>
      <c r="T59" s="7"/>
      <c r="U59" s="7"/>
      <c r="V59" s="7"/>
      <c r="W59" s="7"/>
      <c r="X59" s="7"/>
      <c r="Y59" s="7"/>
      <c r="Z59" s="7"/>
      <c r="AA59" s="7"/>
      <c r="AB59" s="7"/>
      <c r="AC59" s="15"/>
      <c r="AD59" s="15"/>
      <c r="AE59" s="15"/>
      <c r="AF59" s="15"/>
      <c r="AG59" s="15"/>
      <c r="AH59" s="15"/>
      <c r="AI59" s="15"/>
      <c r="AJ59" s="15"/>
      <c r="AK59" s="15"/>
    </row>
    <row r="60" spans="1:37" ht="15.75" customHeight="1" x14ac:dyDescent="0.2">
      <c r="A60" s="51"/>
      <c r="B60" s="71" t="s">
        <v>66</v>
      </c>
      <c r="C60" s="56" t="s">
        <v>67</v>
      </c>
      <c r="D60" s="57"/>
      <c r="E60" s="58"/>
      <c r="F60" s="58"/>
      <c r="G60" s="58"/>
      <c r="H60" s="58"/>
      <c r="I60" s="58"/>
      <c r="J60" s="58"/>
      <c r="K60" s="58"/>
      <c r="L60" s="58"/>
      <c r="M60" s="58"/>
      <c r="N60" s="58"/>
      <c r="O60" s="59" t="str">
        <f t="shared" si="9"/>
        <v>FALTA</v>
      </c>
      <c r="P60" s="64"/>
      <c r="Q60" s="65"/>
      <c r="R60" s="62"/>
      <c r="S60" s="7"/>
      <c r="T60" s="7"/>
      <c r="U60" s="7"/>
      <c r="V60" s="7"/>
      <c r="W60" s="7"/>
      <c r="X60" s="7"/>
      <c r="Y60" s="7"/>
      <c r="Z60" s="7"/>
      <c r="AA60" s="7"/>
      <c r="AB60" s="7"/>
      <c r="AC60" s="15"/>
      <c r="AD60" s="15"/>
      <c r="AE60" s="15"/>
      <c r="AF60" s="15"/>
      <c r="AG60" s="15"/>
      <c r="AH60" s="15"/>
      <c r="AI60" s="15"/>
      <c r="AJ60" s="15"/>
      <c r="AK60" s="15"/>
    </row>
    <row r="61" spans="1:37" ht="15.75" customHeight="1" x14ac:dyDescent="0.2">
      <c r="A61" s="51"/>
      <c r="B61" s="63" t="s">
        <v>106</v>
      </c>
      <c r="C61" s="56" t="s">
        <v>71</v>
      </c>
      <c r="D61" s="57"/>
      <c r="E61" s="58"/>
      <c r="F61" s="58"/>
      <c r="G61" s="58"/>
      <c r="H61" s="58"/>
      <c r="I61" s="58"/>
      <c r="J61" s="58"/>
      <c r="K61" s="58"/>
      <c r="L61" s="58"/>
      <c r="M61" s="58"/>
      <c r="N61" s="58"/>
      <c r="O61" s="59" t="str">
        <f t="shared" si="9"/>
        <v>FALTA</v>
      </c>
      <c r="P61" s="64"/>
      <c r="Q61" s="65"/>
      <c r="R61" s="62"/>
      <c r="S61" s="7"/>
      <c r="T61" s="7"/>
      <c r="U61" s="7"/>
      <c r="V61" s="7"/>
      <c r="W61" s="7"/>
      <c r="X61" s="7"/>
      <c r="Y61" s="7"/>
      <c r="Z61" s="7"/>
      <c r="AA61" s="7"/>
      <c r="AB61" s="7"/>
      <c r="AC61" s="15"/>
      <c r="AD61" s="15"/>
      <c r="AE61" s="15"/>
      <c r="AF61" s="15"/>
      <c r="AG61" s="15"/>
      <c r="AH61" s="15"/>
      <c r="AI61" s="15"/>
      <c r="AJ61" s="15"/>
      <c r="AK61" s="15"/>
    </row>
    <row r="62" spans="1:37" ht="15.75" customHeight="1" x14ac:dyDescent="0.2">
      <c r="A62" s="51"/>
      <c r="B62" s="63" t="s">
        <v>107</v>
      </c>
      <c r="C62" s="56" t="s">
        <v>108</v>
      </c>
      <c r="D62" s="57"/>
      <c r="E62" s="58"/>
      <c r="F62" s="58"/>
      <c r="G62" s="58"/>
      <c r="H62" s="58"/>
      <c r="I62" s="58"/>
      <c r="J62" s="58"/>
      <c r="K62" s="58"/>
      <c r="L62" s="58"/>
      <c r="M62" s="58"/>
      <c r="N62" s="58"/>
      <c r="O62" s="59" t="str">
        <f t="shared" si="9"/>
        <v>FALTA</v>
      </c>
      <c r="P62" s="64"/>
      <c r="Q62" s="65"/>
      <c r="R62" s="62"/>
      <c r="S62" s="7"/>
      <c r="T62" s="7"/>
      <c r="U62" s="7"/>
      <c r="V62" s="7"/>
      <c r="W62" s="7"/>
      <c r="X62" s="7"/>
      <c r="Y62" s="7"/>
      <c r="Z62" s="7"/>
      <c r="AA62" s="7"/>
      <c r="AB62" s="7"/>
      <c r="AC62" s="15"/>
      <c r="AD62" s="15"/>
      <c r="AE62" s="15"/>
      <c r="AF62" s="15"/>
      <c r="AG62" s="15"/>
      <c r="AH62" s="15"/>
      <c r="AI62" s="15"/>
      <c r="AJ62" s="15"/>
      <c r="AK62" s="15"/>
    </row>
    <row r="63" spans="1:37" ht="15.75" customHeight="1" x14ac:dyDescent="0.2">
      <c r="A63" s="51"/>
      <c r="B63" s="71" t="s">
        <v>109</v>
      </c>
      <c r="C63" s="56" t="s">
        <v>110</v>
      </c>
      <c r="D63" s="57"/>
      <c r="E63" s="58"/>
      <c r="F63" s="58"/>
      <c r="G63" s="58"/>
      <c r="H63" s="58"/>
      <c r="I63" s="58"/>
      <c r="J63" s="58"/>
      <c r="K63" s="58"/>
      <c r="L63" s="58"/>
      <c r="M63" s="58"/>
      <c r="N63" s="58"/>
      <c r="O63" s="59" t="str">
        <f t="shared" si="9"/>
        <v>FALTA</v>
      </c>
      <c r="P63" s="64"/>
      <c r="Q63" s="65"/>
      <c r="R63" s="62"/>
      <c r="S63" s="7"/>
      <c r="T63" s="7"/>
      <c r="U63" s="7"/>
      <c r="V63" s="7"/>
      <c r="W63" s="7"/>
      <c r="X63" s="7"/>
      <c r="Y63" s="7"/>
      <c r="Z63" s="7"/>
      <c r="AA63" s="7"/>
      <c r="AB63" s="7"/>
      <c r="AC63" s="15"/>
      <c r="AD63" s="15"/>
      <c r="AE63" s="15"/>
      <c r="AF63" s="15"/>
      <c r="AG63" s="15"/>
      <c r="AH63" s="15"/>
      <c r="AI63" s="15"/>
      <c r="AJ63" s="15"/>
      <c r="AK63" s="15"/>
    </row>
    <row r="64" spans="1:37" ht="15.75" customHeight="1" x14ac:dyDescent="0.2">
      <c r="A64" s="51"/>
      <c r="B64" s="63" t="s">
        <v>111</v>
      </c>
      <c r="C64" s="56" t="s">
        <v>112</v>
      </c>
      <c r="D64" s="57"/>
      <c r="E64" s="58"/>
      <c r="F64" s="58"/>
      <c r="G64" s="58"/>
      <c r="H64" s="58"/>
      <c r="I64" s="58"/>
      <c r="J64" s="58"/>
      <c r="K64" s="58"/>
      <c r="L64" s="58"/>
      <c r="M64" s="58"/>
      <c r="N64" s="58"/>
      <c r="O64" s="59" t="str">
        <f t="shared" si="9"/>
        <v>FALTA</v>
      </c>
      <c r="P64" s="64"/>
      <c r="Q64" s="65"/>
      <c r="R64" s="62"/>
      <c r="S64" s="7"/>
      <c r="T64" s="7"/>
      <c r="U64" s="7"/>
      <c r="V64" s="7"/>
      <c r="W64" s="7"/>
      <c r="X64" s="7"/>
      <c r="Y64" s="7"/>
      <c r="Z64" s="7"/>
      <c r="AA64" s="7"/>
      <c r="AB64" s="7"/>
      <c r="AC64" s="15"/>
      <c r="AD64" s="15"/>
      <c r="AE64" s="15"/>
      <c r="AF64" s="15"/>
      <c r="AG64" s="15"/>
      <c r="AH64" s="15"/>
      <c r="AI64" s="15"/>
      <c r="AJ64" s="15"/>
      <c r="AK64" s="15"/>
    </row>
    <row r="65" spans="1:37" ht="15.75" customHeight="1" x14ac:dyDescent="0.2">
      <c r="A65" s="51"/>
      <c r="B65" s="63" t="s">
        <v>113</v>
      </c>
      <c r="C65" s="56" t="s">
        <v>77</v>
      </c>
      <c r="D65" s="57"/>
      <c r="E65" s="58"/>
      <c r="F65" s="58"/>
      <c r="G65" s="58"/>
      <c r="H65" s="58"/>
      <c r="I65" s="58"/>
      <c r="J65" s="58"/>
      <c r="K65" s="58"/>
      <c r="L65" s="58"/>
      <c r="M65" s="58"/>
      <c r="N65" s="58"/>
      <c r="O65" s="59" t="str">
        <f t="shared" si="9"/>
        <v>FALTA</v>
      </c>
      <c r="P65" s="64"/>
      <c r="Q65" s="65"/>
      <c r="R65" s="62"/>
      <c r="S65" s="7"/>
      <c r="T65" s="7"/>
      <c r="U65" s="7"/>
      <c r="V65" s="7"/>
      <c r="W65" s="7"/>
      <c r="X65" s="7"/>
      <c r="Y65" s="7"/>
      <c r="Z65" s="7"/>
      <c r="AA65" s="7"/>
      <c r="AB65" s="7"/>
      <c r="AC65" s="15"/>
      <c r="AD65" s="15"/>
      <c r="AE65" s="15"/>
      <c r="AF65" s="15"/>
      <c r="AG65" s="15"/>
      <c r="AH65" s="15"/>
      <c r="AI65" s="15"/>
      <c r="AJ65" s="15"/>
      <c r="AK65" s="15"/>
    </row>
    <row r="66" spans="1:37" ht="15.75" customHeight="1" x14ac:dyDescent="0.2">
      <c r="A66" s="51"/>
      <c r="B66" s="71" t="s">
        <v>64</v>
      </c>
      <c r="C66" s="56" t="s">
        <v>114</v>
      </c>
      <c r="D66" s="57"/>
      <c r="E66" s="58"/>
      <c r="F66" s="58"/>
      <c r="G66" s="58"/>
      <c r="H66" s="58"/>
      <c r="I66" s="58"/>
      <c r="J66" s="58"/>
      <c r="K66" s="58"/>
      <c r="L66" s="58"/>
      <c r="M66" s="58"/>
      <c r="N66" s="58"/>
      <c r="O66" s="59" t="str">
        <f t="shared" si="9"/>
        <v>FALTA</v>
      </c>
      <c r="P66" s="64"/>
      <c r="Q66" s="65"/>
      <c r="R66" s="62"/>
      <c r="S66" s="7"/>
      <c r="T66" s="7"/>
      <c r="U66" s="7"/>
      <c r="V66" s="7"/>
      <c r="W66" s="7"/>
      <c r="X66" s="7"/>
      <c r="Y66" s="7"/>
      <c r="Z66" s="7"/>
      <c r="AA66" s="7"/>
      <c r="AB66" s="7"/>
      <c r="AC66" s="15"/>
      <c r="AD66" s="15"/>
      <c r="AE66" s="15"/>
      <c r="AF66" s="15"/>
      <c r="AG66" s="15"/>
      <c r="AH66" s="15"/>
      <c r="AI66" s="15"/>
      <c r="AJ66" s="15"/>
      <c r="AK66" s="15"/>
    </row>
    <row r="67" spans="1:37" ht="15.75" customHeight="1" x14ac:dyDescent="0.2">
      <c r="A67" s="51"/>
      <c r="B67" s="63" t="s">
        <v>115</v>
      </c>
      <c r="C67" s="56" t="s">
        <v>116</v>
      </c>
      <c r="D67" s="57"/>
      <c r="E67" s="58"/>
      <c r="F67" s="58"/>
      <c r="G67" s="58"/>
      <c r="H67" s="58"/>
      <c r="I67" s="58"/>
      <c r="J67" s="58"/>
      <c r="K67" s="58"/>
      <c r="L67" s="58"/>
      <c r="M67" s="58"/>
      <c r="N67" s="58"/>
      <c r="O67" s="59" t="str">
        <f t="shared" si="9"/>
        <v>FALTA</v>
      </c>
      <c r="P67" s="64"/>
      <c r="Q67" s="65"/>
      <c r="R67" s="62"/>
      <c r="S67" s="7"/>
      <c r="T67" s="7"/>
      <c r="U67" s="7"/>
      <c r="V67" s="7"/>
      <c r="W67" s="7"/>
      <c r="X67" s="7"/>
      <c r="Y67" s="7"/>
      <c r="Z67" s="7"/>
      <c r="AA67" s="7"/>
      <c r="AB67" s="7"/>
      <c r="AC67" s="15"/>
      <c r="AD67" s="15"/>
      <c r="AE67" s="15"/>
      <c r="AF67" s="15"/>
      <c r="AG67" s="15"/>
      <c r="AH67" s="15"/>
      <c r="AI67" s="15"/>
      <c r="AJ67" s="15"/>
      <c r="AK67" s="15"/>
    </row>
    <row r="68" spans="1:37" ht="15.75" customHeight="1" x14ac:dyDescent="0.2">
      <c r="A68" s="51"/>
      <c r="B68" s="71" t="s">
        <v>117</v>
      </c>
      <c r="C68" s="56" t="s">
        <v>118</v>
      </c>
      <c r="D68" s="57"/>
      <c r="E68" s="58"/>
      <c r="F68" s="58"/>
      <c r="G68" s="58"/>
      <c r="H68" s="58"/>
      <c r="I68" s="58"/>
      <c r="J68" s="58"/>
      <c r="K68" s="58"/>
      <c r="L68" s="58"/>
      <c r="M68" s="58"/>
      <c r="N68" s="58"/>
      <c r="O68" s="59" t="str">
        <f t="shared" si="9"/>
        <v>FALTA</v>
      </c>
      <c r="P68" s="64"/>
      <c r="Q68" s="65"/>
      <c r="R68" s="62"/>
      <c r="S68" s="7"/>
      <c r="T68" s="7"/>
      <c r="U68" s="7"/>
      <c r="V68" s="7"/>
      <c r="W68" s="7"/>
      <c r="X68" s="7"/>
      <c r="Y68" s="7"/>
      <c r="Z68" s="7"/>
      <c r="AA68" s="7"/>
      <c r="AB68" s="7"/>
      <c r="AC68" s="15"/>
      <c r="AD68" s="15"/>
      <c r="AE68" s="15"/>
      <c r="AF68" s="15"/>
      <c r="AG68" s="15"/>
      <c r="AH68" s="15"/>
      <c r="AI68" s="15"/>
      <c r="AJ68" s="15"/>
      <c r="AK68" s="15"/>
    </row>
    <row r="69" spans="1:37" ht="15.75" customHeight="1" x14ac:dyDescent="0.2">
      <c r="A69" s="51"/>
      <c r="B69" s="71" t="s">
        <v>119</v>
      </c>
      <c r="C69" s="56" t="s">
        <v>120</v>
      </c>
      <c r="D69" s="57"/>
      <c r="E69" s="58"/>
      <c r="F69" s="58"/>
      <c r="G69" s="58"/>
      <c r="H69" s="58"/>
      <c r="I69" s="58"/>
      <c r="J69" s="58"/>
      <c r="K69" s="58"/>
      <c r="L69" s="58"/>
      <c r="M69" s="58"/>
      <c r="N69" s="58"/>
      <c r="O69" s="59" t="str">
        <f t="shared" si="9"/>
        <v>FALTA</v>
      </c>
      <c r="P69" s="64"/>
      <c r="Q69" s="65"/>
      <c r="R69" s="62"/>
      <c r="S69" s="7"/>
      <c r="T69" s="7"/>
      <c r="U69" s="7"/>
      <c r="V69" s="7"/>
      <c r="W69" s="7"/>
      <c r="X69" s="7"/>
      <c r="Y69" s="7"/>
      <c r="Z69" s="7"/>
      <c r="AA69" s="7"/>
      <c r="AB69" s="7"/>
      <c r="AC69" s="15"/>
      <c r="AD69" s="15"/>
      <c r="AE69" s="15"/>
      <c r="AF69" s="15"/>
      <c r="AG69" s="15"/>
      <c r="AH69" s="15"/>
      <c r="AI69" s="15"/>
      <c r="AJ69" s="15"/>
      <c r="AK69" s="15"/>
    </row>
    <row r="70" spans="1:37" ht="15.75" customHeight="1" x14ac:dyDescent="0.2">
      <c r="A70" s="51"/>
      <c r="B70" s="71" t="s">
        <v>121</v>
      </c>
      <c r="C70" s="56" t="s">
        <v>122</v>
      </c>
      <c r="D70" s="57"/>
      <c r="E70" s="58"/>
      <c r="F70" s="58"/>
      <c r="G70" s="58"/>
      <c r="H70" s="58"/>
      <c r="I70" s="58"/>
      <c r="J70" s="58"/>
      <c r="K70" s="58"/>
      <c r="L70" s="58"/>
      <c r="M70" s="58"/>
      <c r="N70" s="58"/>
      <c r="O70" s="59" t="str">
        <f t="shared" si="9"/>
        <v>FALTA</v>
      </c>
      <c r="P70" s="64"/>
      <c r="Q70" s="65"/>
      <c r="R70" s="62"/>
      <c r="S70" s="7"/>
      <c r="T70" s="7"/>
      <c r="U70" s="7"/>
      <c r="V70" s="7"/>
      <c r="W70" s="7"/>
      <c r="X70" s="7"/>
      <c r="Y70" s="7"/>
      <c r="Z70" s="7"/>
      <c r="AA70" s="7"/>
      <c r="AB70" s="7"/>
      <c r="AC70" s="15"/>
      <c r="AD70" s="15"/>
      <c r="AE70" s="15"/>
      <c r="AF70" s="15"/>
      <c r="AG70" s="15"/>
      <c r="AH70" s="15"/>
      <c r="AI70" s="15"/>
      <c r="AJ70" s="15"/>
      <c r="AK70" s="15"/>
    </row>
    <row r="71" spans="1:37" ht="12.75" customHeight="1" x14ac:dyDescent="0.2">
      <c r="A71" s="51"/>
      <c r="B71" s="53" t="s">
        <v>123</v>
      </c>
      <c r="C71" s="53"/>
      <c r="D71" s="54" t="s">
        <v>3</v>
      </c>
      <c r="E71" s="53"/>
      <c r="F71" s="53"/>
      <c r="G71" s="53"/>
      <c r="H71" s="53"/>
      <c r="I71" s="53"/>
      <c r="J71" s="53"/>
      <c r="K71" s="53"/>
      <c r="L71" s="53"/>
      <c r="M71" s="53"/>
      <c r="N71" s="53"/>
      <c r="O71" s="53"/>
      <c r="P71" s="53"/>
      <c r="Q71" s="53"/>
      <c r="R71" s="53"/>
      <c r="S71" s="53"/>
      <c r="T71" s="53"/>
      <c r="U71" s="53"/>
      <c r="V71" s="53"/>
      <c r="W71" s="53"/>
      <c r="X71" s="53"/>
      <c r="Y71" s="53"/>
      <c r="Z71" s="53"/>
      <c r="AA71" s="53"/>
      <c r="AB71" s="53"/>
      <c r="AC71" s="53"/>
      <c r="AD71" s="53"/>
      <c r="AE71" s="53"/>
      <c r="AF71" s="53"/>
      <c r="AG71" s="53"/>
      <c r="AH71" s="53"/>
      <c r="AI71" s="53"/>
      <c r="AJ71" s="53"/>
      <c r="AK71" s="53"/>
    </row>
    <row r="72" spans="1:37" ht="15.75" customHeight="1" x14ac:dyDescent="0.2">
      <c r="A72" s="72"/>
      <c r="B72" s="63" t="s">
        <v>124</v>
      </c>
      <c r="C72" s="56" t="s">
        <v>125</v>
      </c>
      <c r="D72" s="57"/>
      <c r="E72" s="58"/>
      <c r="F72" s="58"/>
      <c r="G72" s="58"/>
      <c r="H72" s="58"/>
      <c r="I72" s="58"/>
      <c r="J72" s="58"/>
      <c r="K72" s="58"/>
      <c r="L72" s="58"/>
      <c r="M72" s="58"/>
      <c r="N72" s="58"/>
      <c r="O72" s="59" t="str">
        <f t="shared" ref="O72:O83" si="10">IF(D72="T","",IF(E72="","FALTA",IF(INDEX(E72:N72,1,COUNTA(E72:N72))="N/A","N/A",IF(INDEX(E72:N72,1,COUNTA(E72:N72))="X","OK",IF(INDEX(E72:N72,1,COUNTA(E72:N72))="F","FALLO",)))))</f>
        <v>FALTA</v>
      </c>
      <c r="P72" s="64"/>
      <c r="Q72" s="65"/>
      <c r="R72" s="62"/>
      <c r="S72" s="7"/>
      <c r="T72" s="7"/>
      <c r="U72" s="7"/>
      <c r="V72" s="7"/>
      <c r="W72" s="7"/>
      <c r="X72" s="7"/>
      <c r="Y72" s="7"/>
      <c r="Z72" s="7"/>
      <c r="AA72" s="7"/>
      <c r="AB72" s="7"/>
      <c r="AC72" s="15"/>
      <c r="AD72" s="15"/>
      <c r="AE72" s="15"/>
      <c r="AF72" s="15"/>
      <c r="AG72" s="15"/>
      <c r="AH72" s="15"/>
      <c r="AI72" s="15"/>
      <c r="AJ72" s="15"/>
      <c r="AK72" s="15"/>
    </row>
    <row r="73" spans="1:37" ht="15.75" customHeight="1" x14ac:dyDescent="0.2">
      <c r="A73" s="72"/>
      <c r="B73" s="63" t="s">
        <v>126</v>
      </c>
      <c r="C73" s="56" t="s">
        <v>127</v>
      </c>
      <c r="D73" s="57"/>
      <c r="E73" s="58"/>
      <c r="F73" s="58"/>
      <c r="G73" s="58"/>
      <c r="H73" s="58"/>
      <c r="I73" s="58"/>
      <c r="J73" s="58"/>
      <c r="K73" s="58"/>
      <c r="L73" s="58"/>
      <c r="M73" s="58"/>
      <c r="N73" s="58"/>
      <c r="O73" s="59" t="str">
        <f t="shared" si="10"/>
        <v>FALTA</v>
      </c>
      <c r="P73" s="64"/>
      <c r="Q73" s="65"/>
      <c r="R73" s="62"/>
      <c r="S73" s="7"/>
      <c r="T73" s="7"/>
      <c r="U73" s="7"/>
      <c r="V73" s="7"/>
      <c r="W73" s="7"/>
      <c r="X73" s="7"/>
      <c r="Y73" s="7"/>
      <c r="Z73" s="7"/>
      <c r="AA73" s="7"/>
      <c r="AB73" s="7"/>
      <c r="AC73" s="15"/>
      <c r="AD73" s="15"/>
      <c r="AE73" s="15"/>
      <c r="AF73" s="15"/>
      <c r="AG73" s="15"/>
      <c r="AH73" s="15"/>
      <c r="AI73" s="15"/>
      <c r="AJ73" s="15"/>
      <c r="AK73" s="15"/>
    </row>
    <row r="74" spans="1:37" ht="15.75" customHeight="1" x14ac:dyDescent="0.2">
      <c r="A74" s="72"/>
      <c r="B74" s="63" t="s">
        <v>128</v>
      </c>
      <c r="C74" s="56" t="s">
        <v>49</v>
      </c>
      <c r="D74" s="57"/>
      <c r="E74" s="58"/>
      <c r="F74" s="58"/>
      <c r="G74" s="58"/>
      <c r="H74" s="58"/>
      <c r="I74" s="58"/>
      <c r="J74" s="58"/>
      <c r="K74" s="58"/>
      <c r="L74" s="58"/>
      <c r="M74" s="58"/>
      <c r="N74" s="58"/>
      <c r="O74" s="59" t="str">
        <f t="shared" si="10"/>
        <v>FALTA</v>
      </c>
      <c r="P74" s="64"/>
      <c r="Q74" s="65"/>
      <c r="R74" s="62"/>
      <c r="S74" s="7"/>
      <c r="T74" s="7"/>
      <c r="U74" s="7"/>
      <c r="V74" s="7"/>
      <c r="W74" s="7"/>
      <c r="X74" s="7"/>
      <c r="Y74" s="7"/>
      <c r="Z74" s="7"/>
      <c r="AA74" s="7"/>
      <c r="AB74" s="7"/>
      <c r="AC74" s="15"/>
      <c r="AD74" s="15"/>
      <c r="AE74" s="15"/>
      <c r="AF74" s="15"/>
      <c r="AG74" s="15"/>
      <c r="AH74" s="15"/>
      <c r="AI74" s="15"/>
      <c r="AJ74" s="15"/>
      <c r="AK74" s="15"/>
    </row>
    <row r="75" spans="1:37" ht="15.75" customHeight="1" x14ac:dyDescent="0.2">
      <c r="A75" s="72"/>
      <c r="B75" s="71" t="s">
        <v>129</v>
      </c>
      <c r="C75" s="56" t="s">
        <v>130</v>
      </c>
      <c r="D75" s="57"/>
      <c r="E75" s="58"/>
      <c r="F75" s="58"/>
      <c r="G75" s="58"/>
      <c r="H75" s="58"/>
      <c r="I75" s="58"/>
      <c r="J75" s="58"/>
      <c r="K75" s="58"/>
      <c r="L75" s="58"/>
      <c r="M75" s="58"/>
      <c r="N75" s="58"/>
      <c r="O75" s="59" t="str">
        <f t="shared" si="10"/>
        <v>FALTA</v>
      </c>
      <c r="P75" s="64"/>
      <c r="Q75" s="65"/>
      <c r="R75" s="62"/>
      <c r="S75" s="7"/>
      <c r="T75" s="7"/>
      <c r="U75" s="7"/>
      <c r="V75" s="7"/>
      <c r="W75" s="7"/>
      <c r="X75" s="7"/>
      <c r="Y75" s="7"/>
      <c r="Z75" s="7"/>
      <c r="AA75" s="7"/>
      <c r="AB75" s="7"/>
      <c r="AC75" s="15"/>
      <c r="AD75" s="15"/>
      <c r="AE75" s="15"/>
      <c r="AF75" s="15"/>
      <c r="AG75" s="15"/>
      <c r="AH75" s="15"/>
      <c r="AI75" s="15"/>
      <c r="AJ75" s="15"/>
      <c r="AK75" s="15"/>
    </row>
    <row r="76" spans="1:37" ht="15.75" customHeight="1" x14ac:dyDescent="0.2">
      <c r="A76" s="72"/>
      <c r="B76" s="71" t="s">
        <v>131</v>
      </c>
      <c r="C76" s="56" t="s">
        <v>132</v>
      </c>
      <c r="D76" s="57"/>
      <c r="E76" s="58"/>
      <c r="F76" s="58"/>
      <c r="G76" s="58"/>
      <c r="H76" s="58"/>
      <c r="I76" s="58"/>
      <c r="J76" s="58"/>
      <c r="K76" s="58"/>
      <c r="L76" s="58"/>
      <c r="M76" s="58"/>
      <c r="N76" s="58"/>
      <c r="O76" s="59" t="str">
        <f t="shared" si="10"/>
        <v>FALTA</v>
      </c>
      <c r="P76" s="64"/>
      <c r="Q76" s="65"/>
      <c r="R76" s="62"/>
      <c r="S76" s="7"/>
      <c r="T76" s="7"/>
      <c r="U76" s="7"/>
      <c r="V76" s="7"/>
      <c r="W76" s="7"/>
      <c r="X76" s="7"/>
      <c r="Y76" s="7"/>
      <c r="Z76" s="7"/>
      <c r="AA76" s="7"/>
      <c r="AB76" s="7"/>
      <c r="AC76" s="15"/>
      <c r="AD76" s="15"/>
      <c r="AE76" s="15"/>
      <c r="AF76" s="15"/>
      <c r="AG76" s="15"/>
      <c r="AH76" s="15"/>
      <c r="AI76" s="15"/>
      <c r="AJ76" s="15"/>
      <c r="AK76" s="15"/>
    </row>
    <row r="77" spans="1:37" ht="15.75" customHeight="1" x14ac:dyDescent="0.2">
      <c r="A77" s="72"/>
      <c r="B77" s="71" t="s">
        <v>133</v>
      </c>
      <c r="C77" s="56" t="s">
        <v>63</v>
      </c>
      <c r="D77" s="57"/>
      <c r="E77" s="58"/>
      <c r="F77" s="58"/>
      <c r="G77" s="58"/>
      <c r="H77" s="58"/>
      <c r="I77" s="58"/>
      <c r="J77" s="58"/>
      <c r="K77" s="58"/>
      <c r="L77" s="58"/>
      <c r="M77" s="58"/>
      <c r="N77" s="58"/>
      <c r="O77" s="59" t="str">
        <f t="shared" si="10"/>
        <v>FALTA</v>
      </c>
      <c r="P77" s="64"/>
      <c r="Q77" s="65"/>
      <c r="R77" s="62"/>
      <c r="S77" s="7"/>
      <c r="T77" s="7"/>
      <c r="U77" s="7"/>
      <c r="V77" s="7"/>
      <c r="W77" s="7"/>
      <c r="X77" s="7"/>
      <c r="Y77" s="7"/>
      <c r="Z77" s="7"/>
      <c r="AA77" s="7"/>
      <c r="AB77" s="7"/>
      <c r="AC77" s="15"/>
      <c r="AD77" s="15"/>
      <c r="AE77" s="15"/>
      <c r="AF77" s="15"/>
      <c r="AG77" s="15"/>
      <c r="AH77" s="15"/>
      <c r="AI77" s="15"/>
      <c r="AJ77" s="15"/>
      <c r="AK77" s="15"/>
    </row>
    <row r="78" spans="1:37" ht="15.75" customHeight="1" x14ac:dyDescent="0.2">
      <c r="A78" s="72"/>
      <c r="B78" s="71" t="s">
        <v>64</v>
      </c>
      <c r="C78" s="56" t="s">
        <v>134</v>
      </c>
      <c r="D78" s="57"/>
      <c r="E78" s="58"/>
      <c r="F78" s="58"/>
      <c r="G78" s="58"/>
      <c r="H78" s="58"/>
      <c r="I78" s="58"/>
      <c r="J78" s="58"/>
      <c r="K78" s="58"/>
      <c r="L78" s="58"/>
      <c r="M78" s="58"/>
      <c r="N78" s="58"/>
      <c r="O78" s="59" t="str">
        <f t="shared" si="10"/>
        <v>FALTA</v>
      </c>
      <c r="P78" s="64"/>
      <c r="Q78" s="65"/>
      <c r="R78" s="62"/>
      <c r="S78" s="7"/>
      <c r="T78" s="7"/>
      <c r="U78" s="7"/>
      <c r="V78" s="7"/>
      <c r="W78" s="7"/>
      <c r="X78" s="7"/>
      <c r="Y78" s="7"/>
      <c r="Z78" s="7"/>
      <c r="AA78" s="7"/>
      <c r="AB78" s="7"/>
      <c r="AC78" s="15"/>
      <c r="AD78" s="15"/>
      <c r="AE78" s="15"/>
      <c r="AF78" s="15"/>
      <c r="AG78" s="15"/>
      <c r="AH78" s="15"/>
      <c r="AI78" s="15"/>
      <c r="AJ78" s="15"/>
      <c r="AK78" s="15"/>
    </row>
    <row r="79" spans="1:37" ht="15.75" customHeight="1" x14ac:dyDescent="0.2">
      <c r="A79" s="72"/>
      <c r="B79" s="71" t="s">
        <v>66</v>
      </c>
      <c r="C79" s="56" t="s">
        <v>67</v>
      </c>
      <c r="D79" s="57"/>
      <c r="E79" s="58"/>
      <c r="F79" s="58"/>
      <c r="G79" s="58"/>
      <c r="H79" s="58"/>
      <c r="I79" s="58"/>
      <c r="J79" s="58"/>
      <c r="K79" s="58"/>
      <c r="L79" s="58"/>
      <c r="M79" s="58"/>
      <c r="N79" s="58"/>
      <c r="O79" s="59" t="str">
        <f t="shared" si="10"/>
        <v>FALTA</v>
      </c>
      <c r="P79" s="64"/>
      <c r="Q79" s="65"/>
      <c r="R79" s="62"/>
      <c r="S79" s="7"/>
      <c r="T79" s="7"/>
      <c r="U79" s="7"/>
      <c r="V79" s="7"/>
      <c r="W79" s="7"/>
      <c r="X79" s="7"/>
      <c r="Y79" s="7"/>
      <c r="Z79" s="7"/>
      <c r="AA79" s="7"/>
      <c r="AB79" s="7"/>
      <c r="AC79" s="15"/>
      <c r="AD79" s="15"/>
      <c r="AE79" s="15"/>
      <c r="AF79" s="15"/>
      <c r="AG79" s="15"/>
      <c r="AH79" s="15"/>
      <c r="AI79" s="15"/>
      <c r="AJ79" s="15"/>
      <c r="AK79" s="15"/>
    </row>
    <row r="80" spans="1:37" ht="15.75" customHeight="1" x14ac:dyDescent="0.2">
      <c r="A80" s="72"/>
      <c r="B80" s="71" t="s">
        <v>135</v>
      </c>
      <c r="C80" s="56" t="s">
        <v>136</v>
      </c>
      <c r="D80" s="75"/>
      <c r="E80" s="58"/>
      <c r="F80" s="58"/>
      <c r="G80" s="58"/>
      <c r="H80" s="58"/>
      <c r="I80" s="58"/>
      <c r="J80" s="58"/>
      <c r="K80" s="58"/>
      <c r="L80" s="58"/>
      <c r="M80" s="58"/>
      <c r="N80" s="58"/>
      <c r="O80" s="59" t="str">
        <f t="shared" si="10"/>
        <v>FALTA</v>
      </c>
      <c r="P80" s="64"/>
      <c r="Q80" s="65"/>
      <c r="R80" s="62"/>
      <c r="S80" s="7"/>
      <c r="T80" s="7"/>
      <c r="U80" s="7"/>
      <c r="V80" s="7"/>
      <c r="W80" s="7"/>
      <c r="X80" s="7"/>
      <c r="Y80" s="7"/>
      <c r="Z80" s="7"/>
      <c r="AA80" s="7"/>
      <c r="AB80" s="7"/>
      <c r="AC80" s="15"/>
      <c r="AD80" s="15"/>
      <c r="AE80" s="15"/>
      <c r="AF80" s="15"/>
      <c r="AG80" s="15"/>
      <c r="AH80" s="15"/>
      <c r="AI80" s="15"/>
      <c r="AJ80" s="15"/>
      <c r="AK80" s="15"/>
    </row>
    <row r="81" spans="1:37" ht="15.75" customHeight="1" x14ac:dyDescent="0.2">
      <c r="A81" s="72"/>
      <c r="B81" s="76" t="s">
        <v>137</v>
      </c>
      <c r="C81" s="68" t="s">
        <v>138</v>
      </c>
      <c r="D81" s="77"/>
      <c r="E81" s="58"/>
      <c r="F81" s="58"/>
      <c r="G81" s="58"/>
      <c r="H81" s="58"/>
      <c r="I81" s="58"/>
      <c r="J81" s="58"/>
      <c r="K81" s="58"/>
      <c r="L81" s="58"/>
      <c r="M81" s="58"/>
      <c r="N81" s="58"/>
      <c r="O81" s="59" t="str">
        <f t="shared" si="10"/>
        <v>FALTA</v>
      </c>
      <c r="P81" s="64"/>
      <c r="Q81" s="65"/>
      <c r="R81" s="62"/>
      <c r="S81" s="7"/>
      <c r="T81" s="7"/>
      <c r="U81" s="7"/>
      <c r="V81" s="7"/>
      <c r="W81" s="7"/>
      <c r="X81" s="7"/>
      <c r="Y81" s="7"/>
      <c r="Z81" s="7"/>
      <c r="AA81" s="7"/>
      <c r="AB81" s="7"/>
      <c r="AC81" s="15"/>
      <c r="AD81" s="15"/>
      <c r="AE81" s="15"/>
      <c r="AF81" s="15"/>
      <c r="AG81" s="15"/>
      <c r="AH81" s="15"/>
      <c r="AI81" s="15"/>
      <c r="AJ81" s="15"/>
      <c r="AK81" s="15"/>
    </row>
    <row r="82" spans="1:37" ht="15.75" customHeight="1" x14ac:dyDescent="0.2">
      <c r="A82" s="72"/>
      <c r="B82" s="76" t="s">
        <v>139</v>
      </c>
      <c r="C82" s="68" t="s">
        <v>140</v>
      </c>
      <c r="D82" s="77"/>
      <c r="E82" s="58"/>
      <c r="F82" s="58"/>
      <c r="G82" s="58"/>
      <c r="H82" s="58"/>
      <c r="I82" s="58"/>
      <c r="J82" s="58"/>
      <c r="K82" s="58"/>
      <c r="L82" s="58"/>
      <c r="M82" s="58"/>
      <c r="N82" s="58"/>
      <c r="O82" s="59" t="str">
        <f t="shared" si="10"/>
        <v>FALTA</v>
      </c>
      <c r="P82" s="64"/>
      <c r="Q82" s="65"/>
      <c r="R82" s="62"/>
      <c r="S82" s="7"/>
      <c r="T82" s="7"/>
      <c r="U82" s="7"/>
      <c r="V82" s="7"/>
      <c r="W82" s="7"/>
      <c r="X82" s="7"/>
      <c r="Y82" s="7"/>
      <c r="Z82" s="7"/>
      <c r="AA82" s="7"/>
      <c r="AB82" s="7"/>
      <c r="AC82" s="15"/>
      <c r="AD82" s="15"/>
      <c r="AE82" s="15"/>
      <c r="AF82" s="15"/>
      <c r="AG82" s="15"/>
      <c r="AH82" s="15"/>
      <c r="AI82" s="15"/>
      <c r="AJ82" s="15"/>
      <c r="AK82" s="15"/>
    </row>
    <row r="83" spans="1:37" ht="15.75" customHeight="1" x14ac:dyDescent="0.2">
      <c r="A83" s="72"/>
      <c r="B83" s="76" t="s">
        <v>141</v>
      </c>
      <c r="C83" s="68" t="s">
        <v>142</v>
      </c>
      <c r="D83" s="77"/>
      <c r="E83" s="58"/>
      <c r="F83" s="58"/>
      <c r="G83" s="58"/>
      <c r="H83" s="58"/>
      <c r="I83" s="58"/>
      <c r="J83" s="58"/>
      <c r="K83" s="58"/>
      <c r="L83" s="58"/>
      <c r="M83" s="58"/>
      <c r="N83" s="58"/>
      <c r="O83" s="59" t="str">
        <f t="shared" si="10"/>
        <v>FALTA</v>
      </c>
      <c r="P83" s="64"/>
      <c r="Q83" s="65"/>
      <c r="R83" s="62"/>
      <c r="S83" s="7"/>
      <c r="T83" s="7"/>
      <c r="U83" s="7"/>
      <c r="V83" s="7"/>
      <c r="W83" s="7"/>
      <c r="X83" s="7"/>
      <c r="Y83" s="7"/>
      <c r="Z83" s="7"/>
      <c r="AA83" s="7"/>
      <c r="AB83" s="7"/>
      <c r="AC83" s="15"/>
      <c r="AD83" s="15"/>
      <c r="AE83" s="15"/>
      <c r="AF83" s="15"/>
      <c r="AG83" s="15"/>
      <c r="AH83" s="15"/>
      <c r="AI83" s="15"/>
      <c r="AJ83" s="15"/>
      <c r="AK83" s="15"/>
    </row>
    <row r="84" spans="1:37" ht="15.75" customHeight="1" x14ac:dyDescent="0.2">
      <c r="A84" s="78"/>
      <c r="B84" s="53" t="s">
        <v>143</v>
      </c>
      <c r="C84" s="53"/>
      <c r="D84" s="79" t="s">
        <v>3</v>
      </c>
      <c r="E84" s="53"/>
      <c r="F84" s="53"/>
      <c r="G84" s="53"/>
      <c r="H84" s="53"/>
      <c r="I84" s="53"/>
      <c r="J84" s="53"/>
      <c r="K84" s="53"/>
      <c r="L84" s="53"/>
      <c r="M84" s="53"/>
      <c r="N84" s="53"/>
      <c r="O84" s="53"/>
      <c r="P84" s="53"/>
      <c r="Q84" s="53"/>
      <c r="R84" s="78"/>
      <c r="S84" s="78"/>
      <c r="T84" s="7"/>
      <c r="U84" s="78"/>
      <c r="V84" s="78"/>
      <c r="W84" s="78"/>
      <c r="X84" s="78"/>
      <c r="Y84" s="78"/>
      <c r="Z84" s="78"/>
      <c r="AA84" s="78"/>
      <c r="AB84" s="78"/>
      <c r="AC84" s="78"/>
      <c r="AD84" s="78"/>
      <c r="AE84" s="78"/>
      <c r="AF84" s="78"/>
      <c r="AG84" s="78"/>
      <c r="AH84" s="78"/>
      <c r="AI84" s="78"/>
      <c r="AJ84" s="78"/>
      <c r="AK84" s="78"/>
    </row>
    <row r="85" spans="1:37" ht="15.75" customHeight="1" x14ac:dyDescent="0.2">
      <c r="A85" s="78"/>
      <c r="B85" s="63" t="s">
        <v>144</v>
      </c>
      <c r="C85" s="56" t="s">
        <v>145</v>
      </c>
      <c r="D85" s="77"/>
      <c r="E85" s="58"/>
      <c r="F85" s="58"/>
      <c r="G85" s="58"/>
      <c r="H85" s="58"/>
      <c r="I85" s="58"/>
      <c r="J85" s="58"/>
      <c r="K85" s="58"/>
      <c r="L85" s="58"/>
      <c r="M85" s="58"/>
      <c r="N85" s="58"/>
      <c r="O85" s="80" t="str">
        <f t="shared" ref="O85:O114" si="11">IF(D85="T","",IF(E85="","FALTA",IF(INDEX(E85:N85,1,COUNTA(E85:N85))="N/A","N/A",IF(INDEX(E85:N85,1,COUNTA(E85:N85))="X","OK",IF(INDEX(E85:N85,1,COUNTA(E85:N85))="F","FALLO",)))))</f>
        <v>FALTA</v>
      </c>
      <c r="P85" s="81"/>
      <c r="Q85" s="82"/>
      <c r="R85" s="78"/>
      <c r="S85" s="78"/>
      <c r="T85" s="7"/>
      <c r="U85" s="78"/>
      <c r="V85" s="78"/>
      <c r="W85" s="78"/>
      <c r="X85" s="78"/>
      <c r="Y85" s="78"/>
      <c r="Z85" s="78"/>
      <c r="AA85" s="78"/>
      <c r="AB85" s="78"/>
      <c r="AC85" s="78"/>
      <c r="AD85" s="78"/>
      <c r="AE85" s="78"/>
      <c r="AF85" s="78"/>
      <c r="AG85" s="78"/>
      <c r="AH85" s="78"/>
      <c r="AI85" s="78"/>
      <c r="AJ85" s="78"/>
      <c r="AK85" s="78"/>
    </row>
    <row r="86" spans="1:37" ht="15.75" customHeight="1" x14ac:dyDescent="0.2">
      <c r="A86" s="78"/>
      <c r="B86" s="63" t="s">
        <v>146</v>
      </c>
      <c r="C86" s="56" t="s">
        <v>147</v>
      </c>
      <c r="D86" s="77"/>
      <c r="E86" s="58"/>
      <c r="F86" s="58"/>
      <c r="G86" s="58"/>
      <c r="H86" s="58"/>
      <c r="I86" s="58"/>
      <c r="J86" s="58"/>
      <c r="K86" s="58"/>
      <c r="L86" s="58"/>
      <c r="M86" s="58"/>
      <c r="N86" s="58"/>
      <c r="O86" s="80" t="str">
        <f t="shared" si="11"/>
        <v>FALTA</v>
      </c>
      <c r="P86" s="81"/>
      <c r="Q86" s="82"/>
      <c r="R86" s="78"/>
      <c r="S86" s="78"/>
      <c r="T86" s="7"/>
      <c r="U86" s="78"/>
      <c r="V86" s="78"/>
      <c r="W86" s="78"/>
      <c r="X86" s="78"/>
      <c r="Y86" s="78"/>
      <c r="Z86" s="78"/>
      <c r="AA86" s="78"/>
      <c r="AB86" s="78"/>
      <c r="AC86" s="78"/>
      <c r="AD86" s="78"/>
      <c r="AE86" s="78"/>
      <c r="AF86" s="78"/>
      <c r="AG86" s="78"/>
      <c r="AH86" s="78"/>
      <c r="AI86" s="78"/>
      <c r="AJ86" s="78"/>
      <c r="AK86" s="78"/>
    </row>
    <row r="87" spans="1:37" ht="15.75" customHeight="1" x14ac:dyDescent="0.2">
      <c r="A87" s="78"/>
      <c r="B87" s="63" t="s">
        <v>148</v>
      </c>
      <c r="C87" s="56" t="s">
        <v>149</v>
      </c>
      <c r="D87" s="77"/>
      <c r="E87" s="58"/>
      <c r="F87" s="58"/>
      <c r="G87" s="58"/>
      <c r="H87" s="58"/>
      <c r="I87" s="58"/>
      <c r="J87" s="58"/>
      <c r="K87" s="58"/>
      <c r="L87" s="58"/>
      <c r="M87" s="58"/>
      <c r="N87" s="58"/>
      <c r="O87" s="80" t="str">
        <f t="shared" si="11"/>
        <v>FALTA</v>
      </c>
      <c r="P87" s="81"/>
      <c r="Q87" s="82"/>
      <c r="R87" s="78"/>
      <c r="S87" s="78"/>
      <c r="T87" s="7"/>
      <c r="U87" s="78"/>
      <c r="V87" s="78"/>
      <c r="W87" s="78"/>
      <c r="X87" s="78"/>
      <c r="Y87" s="78"/>
      <c r="Z87" s="78"/>
      <c r="AA87" s="78"/>
      <c r="AB87" s="78"/>
      <c r="AC87" s="78"/>
      <c r="AD87" s="78"/>
      <c r="AE87" s="78"/>
      <c r="AF87" s="78"/>
      <c r="AG87" s="78"/>
      <c r="AH87" s="78"/>
      <c r="AI87" s="78"/>
      <c r="AJ87" s="78"/>
      <c r="AK87" s="78"/>
    </row>
    <row r="88" spans="1:37" ht="15.75" customHeight="1" x14ac:dyDescent="0.2">
      <c r="A88" s="78"/>
      <c r="B88" s="63" t="s">
        <v>150</v>
      </c>
      <c r="C88" s="56" t="s">
        <v>151</v>
      </c>
      <c r="D88" s="77"/>
      <c r="E88" s="58"/>
      <c r="F88" s="58"/>
      <c r="G88" s="58"/>
      <c r="H88" s="58"/>
      <c r="I88" s="58"/>
      <c r="J88" s="58"/>
      <c r="K88" s="58"/>
      <c r="L88" s="58"/>
      <c r="M88" s="58"/>
      <c r="N88" s="58"/>
      <c r="O88" s="80" t="str">
        <f t="shared" si="11"/>
        <v>FALTA</v>
      </c>
      <c r="P88" s="81"/>
      <c r="Q88" s="82"/>
      <c r="R88" s="78"/>
      <c r="S88" s="78"/>
      <c r="T88" s="7"/>
      <c r="U88" s="78"/>
      <c r="V88" s="78"/>
      <c r="W88" s="78"/>
      <c r="X88" s="78"/>
      <c r="Y88" s="78"/>
      <c r="Z88" s="78"/>
      <c r="AA88" s="78"/>
      <c r="AB88" s="78"/>
      <c r="AC88" s="78"/>
      <c r="AD88" s="78"/>
      <c r="AE88" s="78"/>
      <c r="AF88" s="78"/>
      <c r="AG88" s="78"/>
      <c r="AH88" s="78"/>
      <c r="AI88" s="78"/>
      <c r="AJ88" s="78"/>
      <c r="AK88" s="78"/>
    </row>
    <row r="89" spans="1:37" ht="15.75" customHeight="1" x14ac:dyDescent="0.2">
      <c r="A89" s="78"/>
      <c r="B89" s="70" t="s">
        <v>152</v>
      </c>
      <c r="C89" s="56" t="s">
        <v>153</v>
      </c>
      <c r="D89" s="77"/>
      <c r="E89" s="58"/>
      <c r="F89" s="58"/>
      <c r="G89" s="58"/>
      <c r="H89" s="58"/>
      <c r="I89" s="58"/>
      <c r="J89" s="58"/>
      <c r="K89" s="58"/>
      <c r="L89" s="58"/>
      <c r="M89" s="58"/>
      <c r="N89" s="58"/>
      <c r="O89" s="80" t="str">
        <f t="shared" si="11"/>
        <v>FALTA</v>
      </c>
      <c r="P89" s="81"/>
      <c r="Q89" s="82"/>
      <c r="R89" s="78"/>
      <c r="S89" s="78"/>
      <c r="T89" s="7"/>
      <c r="U89" s="78"/>
      <c r="V89" s="78"/>
      <c r="W89" s="78"/>
      <c r="X89" s="78"/>
      <c r="Y89" s="78"/>
      <c r="Z89" s="78"/>
      <c r="AA89" s="78"/>
      <c r="AB89" s="78"/>
      <c r="AC89" s="78"/>
      <c r="AD89" s="78"/>
      <c r="AE89" s="78"/>
      <c r="AF89" s="78"/>
      <c r="AG89" s="78"/>
      <c r="AH89" s="78"/>
      <c r="AI89" s="78"/>
      <c r="AJ89" s="78"/>
      <c r="AK89" s="78"/>
    </row>
    <row r="90" spans="1:37" ht="15.75" customHeight="1" x14ac:dyDescent="0.2">
      <c r="A90" s="78"/>
      <c r="B90" s="63" t="s">
        <v>154</v>
      </c>
      <c r="C90" s="56" t="s">
        <v>155</v>
      </c>
      <c r="D90" s="77"/>
      <c r="E90" s="58"/>
      <c r="F90" s="58"/>
      <c r="G90" s="58"/>
      <c r="H90" s="58"/>
      <c r="I90" s="58"/>
      <c r="J90" s="58"/>
      <c r="K90" s="58"/>
      <c r="L90" s="58"/>
      <c r="M90" s="58"/>
      <c r="N90" s="58"/>
      <c r="O90" s="80" t="str">
        <f t="shared" si="11"/>
        <v>FALTA</v>
      </c>
      <c r="P90" s="81"/>
      <c r="Q90" s="82"/>
      <c r="R90" s="78"/>
      <c r="S90" s="78"/>
      <c r="T90" s="7"/>
      <c r="U90" s="78"/>
      <c r="V90" s="78"/>
      <c r="W90" s="78"/>
      <c r="X90" s="78"/>
      <c r="Y90" s="78"/>
      <c r="Z90" s="78"/>
      <c r="AA90" s="78"/>
      <c r="AB90" s="78"/>
      <c r="AC90" s="78"/>
      <c r="AD90" s="78"/>
      <c r="AE90" s="78"/>
      <c r="AF90" s="78"/>
      <c r="AG90" s="78"/>
      <c r="AH90" s="78"/>
      <c r="AI90" s="78"/>
      <c r="AJ90" s="78"/>
      <c r="AK90" s="78"/>
    </row>
    <row r="91" spans="1:37" ht="15.75" customHeight="1" x14ac:dyDescent="0.2">
      <c r="A91" s="78"/>
      <c r="B91" s="63" t="s">
        <v>156</v>
      </c>
      <c r="C91" s="56" t="s">
        <v>157</v>
      </c>
      <c r="D91" s="77"/>
      <c r="E91" s="58"/>
      <c r="F91" s="58"/>
      <c r="G91" s="58"/>
      <c r="H91" s="58"/>
      <c r="I91" s="58"/>
      <c r="J91" s="58"/>
      <c r="K91" s="58"/>
      <c r="L91" s="58"/>
      <c r="M91" s="58"/>
      <c r="N91" s="58"/>
      <c r="O91" s="80" t="str">
        <f t="shared" si="11"/>
        <v>FALTA</v>
      </c>
      <c r="P91" s="81"/>
      <c r="Q91" s="82"/>
      <c r="R91" s="78"/>
      <c r="S91" s="78"/>
      <c r="T91" s="7"/>
      <c r="U91" s="78"/>
      <c r="V91" s="78"/>
      <c r="W91" s="78"/>
      <c r="X91" s="78"/>
      <c r="Y91" s="78"/>
      <c r="Z91" s="78"/>
      <c r="AA91" s="78"/>
      <c r="AB91" s="78"/>
      <c r="AC91" s="78"/>
      <c r="AD91" s="78"/>
      <c r="AE91" s="78"/>
      <c r="AF91" s="78"/>
      <c r="AG91" s="78"/>
      <c r="AH91" s="78"/>
      <c r="AI91" s="78"/>
      <c r="AJ91" s="78"/>
      <c r="AK91" s="78"/>
    </row>
    <row r="92" spans="1:37" ht="15.75" customHeight="1" x14ac:dyDescent="0.2">
      <c r="A92" s="78"/>
      <c r="B92" s="63" t="s">
        <v>158</v>
      </c>
      <c r="C92" s="56" t="s">
        <v>159</v>
      </c>
      <c r="D92" s="77"/>
      <c r="E92" s="58"/>
      <c r="F92" s="58"/>
      <c r="G92" s="58"/>
      <c r="H92" s="58"/>
      <c r="I92" s="58"/>
      <c r="J92" s="58"/>
      <c r="K92" s="58"/>
      <c r="L92" s="58"/>
      <c r="M92" s="58"/>
      <c r="N92" s="58"/>
      <c r="O92" s="80" t="str">
        <f t="shared" si="11"/>
        <v>FALTA</v>
      </c>
      <c r="P92" s="81"/>
      <c r="Q92" s="82"/>
      <c r="R92" s="78"/>
      <c r="S92" s="78"/>
      <c r="T92" s="7"/>
      <c r="U92" s="78"/>
      <c r="V92" s="78"/>
      <c r="W92" s="78"/>
      <c r="X92" s="78"/>
      <c r="Y92" s="78"/>
      <c r="Z92" s="78"/>
      <c r="AA92" s="78"/>
      <c r="AB92" s="78"/>
      <c r="AC92" s="78"/>
      <c r="AD92" s="78"/>
      <c r="AE92" s="78"/>
      <c r="AF92" s="78"/>
      <c r="AG92" s="78"/>
      <c r="AH92" s="78"/>
      <c r="AI92" s="78"/>
      <c r="AJ92" s="78"/>
      <c r="AK92" s="78"/>
    </row>
    <row r="93" spans="1:37" ht="15.75" customHeight="1" x14ac:dyDescent="0.2">
      <c r="A93" s="78"/>
      <c r="B93" s="70" t="s">
        <v>160</v>
      </c>
      <c r="C93" s="56" t="s">
        <v>161</v>
      </c>
      <c r="D93" s="77"/>
      <c r="E93" s="58"/>
      <c r="F93" s="58"/>
      <c r="G93" s="58"/>
      <c r="H93" s="58"/>
      <c r="I93" s="58"/>
      <c r="J93" s="58"/>
      <c r="K93" s="58"/>
      <c r="L93" s="58"/>
      <c r="M93" s="58"/>
      <c r="N93" s="58"/>
      <c r="O93" s="80" t="str">
        <f t="shared" si="11"/>
        <v>FALTA</v>
      </c>
      <c r="P93" s="81"/>
      <c r="Q93" s="82"/>
      <c r="R93" s="78"/>
      <c r="S93" s="78"/>
      <c r="T93" s="7"/>
      <c r="U93" s="78"/>
      <c r="V93" s="78"/>
      <c r="W93" s="78"/>
      <c r="X93" s="78"/>
      <c r="Y93" s="78"/>
      <c r="Z93" s="78"/>
      <c r="AA93" s="78"/>
      <c r="AB93" s="78"/>
      <c r="AC93" s="78"/>
      <c r="AD93" s="78"/>
      <c r="AE93" s="78"/>
      <c r="AF93" s="78"/>
      <c r="AG93" s="78"/>
      <c r="AH93" s="78"/>
      <c r="AI93" s="78"/>
      <c r="AJ93" s="78"/>
      <c r="AK93" s="78"/>
    </row>
    <row r="94" spans="1:37" ht="15.75" customHeight="1" x14ac:dyDescent="0.2">
      <c r="A94" s="78"/>
      <c r="B94" s="70" t="s">
        <v>162</v>
      </c>
      <c r="C94" s="56" t="s">
        <v>163</v>
      </c>
      <c r="D94" s="77"/>
      <c r="E94" s="58"/>
      <c r="F94" s="58"/>
      <c r="G94" s="58"/>
      <c r="H94" s="58"/>
      <c r="I94" s="58"/>
      <c r="J94" s="58"/>
      <c r="K94" s="58"/>
      <c r="L94" s="58"/>
      <c r="M94" s="58"/>
      <c r="N94" s="58"/>
      <c r="O94" s="80" t="str">
        <f t="shared" si="11"/>
        <v>FALTA</v>
      </c>
      <c r="P94" s="81"/>
      <c r="Q94" s="82"/>
      <c r="R94" s="78"/>
      <c r="S94" s="78"/>
      <c r="T94" s="7"/>
      <c r="U94" s="78"/>
      <c r="V94" s="78"/>
      <c r="W94" s="78"/>
      <c r="X94" s="78"/>
      <c r="Y94" s="78"/>
      <c r="Z94" s="78"/>
      <c r="AA94" s="78"/>
      <c r="AB94" s="78"/>
      <c r="AC94" s="78"/>
      <c r="AD94" s="78"/>
      <c r="AE94" s="78"/>
      <c r="AF94" s="78"/>
      <c r="AG94" s="78"/>
      <c r="AH94" s="78"/>
      <c r="AI94" s="78"/>
      <c r="AJ94" s="78"/>
      <c r="AK94" s="78"/>
    </row>
    <row r="95" spans="1:37" ht="15.75" customHeight="1" x14ac:dyDescent="0.2">
      <c r="A95" s="78"/>
      <c r="B95" s="69" t="s">
        <v>164</v>
      </c>
      <c r="C95" s="68" t="s">
        <v>165</v>
      </c>
      <c r="D95" s="77"/>
      <c r="E95" s="58"/>
      <c r="F95" s="58"/>
      <c r="G95" s="58"/>
      <c r="H95" s="58"/>
      <c r="I95" s="58"/>
      <c r="J95" s="58"/>
      <c r="K95" s="58"/>
      <c r="L95" s="58"/>
      <c r="M95" s="58"/>
      <c r="N95" s="58"/>
      <c r="O95" s="80" t="str">
        <f t="shared" si="11"/>
        <v>FALTA</v>
      </c>
      <c r="P95" s="81"/>
      <c r="Q95" s="82"/>
      <c r="R95" s="78"/>
      <c r="S95" s="78"/>
      <c r="T95" s="7"/>
      <c r="U95" s="78"/>
      <c r="V95" s="78"/>
      <c r="W95" s="78"/>
      <c r="X95" s="78"/>
      <c r="Y95" s="78"/>
      <c r="Z95" s="78"/>
      <c r="AA95" s="78"/>
      <c r="AB95" s="78"/>
      <c r="AC95" s="78"/>
      <c r="AD95" s="78"/>
      <c r="AE95" s="78"/>
      <c r="AF95" s="78"/>
      <c r="AG95" s="78"/>
      <c r="AH95" s="78"/>
      <c r="AI95" s="78"/>
      <c r="AJ95" s="78"/>
      <c r="AK95" s="78"/>
    </row>
    <row r="96" spans="1:37" ht="15.75" customHeight="1" x14ac:dyDescent="0.2">
      <c r="A96" s="78"/>
      <c r="B96" s="69" t="s">
        <v>166</v>
      </c>
      <c r="C96" s="68" t="s">
        <v>167</v>
      </c>
      <c r="D96" s="77"/>
      <c r="E96" s="58"/>
      <c r="F96" s="58"/>
      <c r="G96" s="58"/>
      <c r="H96" s="58"/>
      <c r="I96" s="58"/>
      <c r="J96" s="58"/>
      <c r="K96" s="58"/>
      <c r="L96" s="58"/>
      <c r="M96" s="58"/>
      <c r="N96" s="58"/>
      <c r="O96" s="80" t="str">
        <f t="shared" si="11"/>
        <v>FALTA</v>
      </c>
      <c r="P96" s="81"/>
      <c r="Q96" s="82"/>
      <c r="R96" s="78"/>
      <c r="S96" s="78"/>
      <c r="T96" s="7"/>
      <c r="U96" s="78"/>
      <c r="V96" s="78"/>
      <c r="W96" s="78"/>
      <c r="X96" s="78"/>
      <c r="Y96" s="78"/>
      <c r="Z96" s="78"/>
      <c r="AA96" s="78"/>
      <c r="AB96" s="78"/>
      <c r="AC96" s="78"/>
      <c r="AD96" s="78"/>
      <c r="AE96" s="78"/>
      <c r="AF96" s="78"/>
      <c r="AG96" s="78"/>
      <c r="AH96" s="78"/>
      <c r="AI96" s="78"/>
      <c r="AJ96" s="78"/>
      <c r="AK96" s="78"/>
    </row>
    <row r="97" spans="1:37" ht="15.75" customHeight="1" x14ac:dyDescent="0.2">
      <c r="A97" s="78"/>
      <c r="B97" s="83" t="s">
        <v>89</v>
      </c>
      <c r="C97" s="84" t="s">
        <v>90</v>
      </c>
      <c r="D97" s="77"/>
      <c r="E97" s="58"/>
      <c r="F97" s="58"/>
      <c r="G97" s="58"/>
      <c r="H97" s="58"/>
      <c r="I97" s="58"/>
      <c r="J97" s="58"/>
      <c r="K97" s="58"/>
      <c r="L97" s="58"/>
      <c r="M97" s="58"/>
      <c r="N97" s="58"/>
      <c r="O97" s="80" t="str">
        <f t="shared" si="11"/>
        <v>FALTA</v>
      </c>
      <c r="P97" s="81"/>
      <c r="Q97" s="82"/>
      <c r="R97" s="78"/>
      <c r="S97" s="78"/>
      <c r="T97" s="7"/>
      <c r="U97" s="78"/>
      <c r="V97" s="78"/>
      <c r="W97" s="78"/>
      <c r="X97" s="78"/>
      <c r="Y97" s="78"/>
      <c r="Z97" s="78"/>
      <c r="AA97" s="78"/>
      <c r="AB97" s="78"/>
      <c r="AC97" s="78"/>
      <c r="AD97" s="78"/>
      <c r="AE97" s="78"/>
      <c r="AF97" s="78"/>
      <c r="AG97" s="78"/>
      <c r="AH97" s="78"/>
      <c r="AI97" s="78"/>
      <c r="AJ97" s="78"/>
      <c r="AK97" s="78"/>
    </row>
    <row r="98" spans="1:37" ht="15.75" customHeight="1" x14ac:dyDescent="0.2">
      <c r="A98" s="78"/>
      <c r="B98" s="70" t="s">
        <v>168</v>
      </c>
      <c r="C98" s="85" t="s">
        <v>169</v>
      </c>
      <c r="D98" s="77"/>
      <c r="E98" s="58"/>
      <c r="F98" s="58"/>
      <c r="G98" s="58"/>
      <c r="H98" s="58"/>
      <c r="I98" s="58"/>
      <c r="J98" s="58"/>
      <c r="K98" s="58"/>
      <c r="L98" s="58"/>
      <c r="M98" s="58"/>
      <c r="N98" s="58"/>
      <c r="O98" s="80" t="str">
        <f t="shared" si="11"/>
        <v>FALTA</v>
      </c>
      <c r="P98" s="81"/>
      <c r="Q98" s="82"/>
      <c r="R98" s="78"/>
      <c r="S98" s="78"/>
      <c r="T98" s="7"/>
      <c r="U98" s="78"/>
      <c r="V98" s="78"/>
      <c r="W98" s="78"/>
      <c r="X98" s="78"/>
      <c r="Y98" s="78"/>
      <c r="Z98" s="78"/>
      <c r="AA98" s="78"/>
      <c r="AB98" s="78"/>
      <c r="AC98" s="78"/>
      <c r="AD98" s="78"/>
      <c r="AE98" s="78"/>
      <c r="AF98" s="78"/>
      <c r="AG98" s="78"/>
      <c r="AH98" s="78"/>
      <c r="AI98" s="78"/>
      <c r="AJ98" s="78"/>
      <c r="AK98" s="78"/>
    </row>
    <row r="99" spans="1:37" ht="15.75" customHeight="1" x14ac:dyDescent="0.2">
      <c r="A99" s="78"/>
      <c r="B99" s="63" t="s">
        <v>170</v>
      </c>
      <c r="C99" s="63" t="s">
        <v>171</v>
      </c>
      <c r="D99" s="77"/>
      <c r="E99" s="58"/>
      <c r="F99" s="58"/>
      <c r="G99" s="58"/>
      <c r="H99" s="58"/>
      <c r="I99" s="58"/>
      <c r="J99" s="58"/>
      <c r="K99" s="58"/>
      <c r="L99" s="58"/>
      <c r="M99" s="58"/>
      <c r="N99" s="58"/>
      <c r="O99" s="80" t="str">
        <f t="shared" si="11"/>
        <v>FALTA</v>
      </c>
      <c r="P99" s="81"/>
      <c r="Q99" s="82"/>
      <c r="R99" s="78"/>
      <c r="S99" s="78"/>
      <c r="T99" s="7"/>
      <c r="U99" s="78"/>
      <c r="V99" s="78"/>
      <c r="W99" s="78"/>
      <c r="X99" s="78"/>
      <c r="Y99" s="78"/>
      <c r="Z99" s="78"/>
      <c r="AA99" s="78"/>
      <c r="AB99" s="78"/>
      <c r="AC99" s="78"/>
      <c r="AD99" s="78"/>
      <c r="AE99" s="78"/>
      <c r="AF99" s="78"/>
      <c r="AG99" s="78"/>
      <c r="AH99" s="78"/>
      <c r="AI99" s="78"/>
      <c r="AJ99" s="78"/>
      <c r="AK99" s="78"/>
    </row>
    <row r="100" spans="1:37" ht="15.75" customHeight="1" x14ac:dyDescent="0.2">
      <c r="A100" s="78"/>
      <c r="B100" s="63" t="s">
        <v>172</v>
      </c>
      <c r="C100" s="85" t="s">
        <v>173</v>
      </c>
      <c r="D100" s="77"/>
      <c r="E100" s="58"/>
      <c r="F100" s="58"/>
      <c r="G100" s="58"/>
      <c r="H100" s="58"/>
      <c r="I100" s="58"/>
      <c r="J100" s="58"/>
      <c r="K100" s="58"/>
      <c r="L100" s="58"/>
      <c r="M100" s="58"/>
      <c r="N100" s="58"/>
      <c r="O100" s="80" t="str">
        <f t="shared" si="11"/>
        <v>FALTA</v>
      </c>
      <c r="P100" s="81"/>
      <c r="Q100" s="82"/>
      <c r="R100" s="78"/>
      <c r="S100" s="78"/>
      <c r="T100" s="7"/>
      <c r="U100" s="78"/>
      <c r="V100" s="78"/>
      <c r="W100" s="78"/>
      <c r="X100" s="78"/>
      <c r="Y100" s="78"/>
      <c r="Z100" s="78"/>
      <c r="AA100" s="78"/>
      <c r="AB100" s="78"/>
      <c r="AC100" s="78"/>
      <c r="AD100" s="78"/>
      <c r="AE100" s="78"/>
      <c r="AF100" s="78"/>
      <c r="AG100" s="78"/>
      <c r="AH100" s="78"/>
      <c r="AI100" s="78"/>
      <c r="AJ100" s="78"/>
      <c r="AK100" s="78"/>
    </row>
    <row r="101" spans="1:37" ht="15.75" customHeight="1" x14ac:dyDescent="0.2">
      <c r="A101" s="78"/>
      <c r="B101" s="63" t="s">
        <v>174</v>
      </c>
      <c r="C101" s="85" t="s">
        <v>175</v>
      </c>
      <c r="D101" s="77"/>
      <c r="E101" s="58"/>
      <c r="F101" s="58"/>
      <c r="G101" s="58"/>
      <c r="H101" s="58"/>
      <c r="I101" s="58"/>
      <c r="J101" s="58"/>
      <c r="K101" s="58"/>
      <c r="L101" s="58"/>
      <c r="M101" s="58"/>
      <c r="N101" s="58"/>
      <c r="O101" s="80" t="str">
        <f t="shared" si="11"/>
        <v>FALTA</v>
      </c>
      <c r="P101" s="81"/>
      <c r="Q101" s="82"/>
      <c r="R101" s="78"/>
      <c r="S101" s="78"/>
      <c r="T101" s="7"/>
      <c r="U101" s="78"/>
      <c r="V101" s="78"/>
      <c r="W101" s="78"/>
      <c r="X101" s="78"/>
      <c r="Y101" s="78"/>
      <c r="Z101" s="78"/>
      <c r="AA101" s="78"/>
      <c r="AB101" s="78"/>
      <c r="AC101" s="78"/>
      <c r="AD101" s="78"/>
      <c r="AE101" s="78"/>
      <c r="AF101" s="78"/>
      <c r="AG101" s="78"/>
      <c r="AH101" s="78"/>
      <c r="AI101" s="78"/>
      <c r="AJ101" s="78"/>
      <c r="AK101" s="78"/>
    </row>
    <row r="102" spans="1:37" ht="15.75" customHeight="1" x14ac:dyDescent="0.2">
      <c r="A102" s="78"/>
      <c r="B102" s="70" t="s">
        <v>176</v>
      </c>
      <c r="C102" s="85" t="s">
        <v>177</v>
      </c>
      <c r="D102" s="77"/>
      <c r="E102" s="58"/>
      <c r="F102" s="58"/>
      <c r="G102" s="58"/>
      <c r="H102" s="58"/>
      <c r="I102" s="58"/>
      <c r="J102" s="58"/>
      <c r="K102" s="58"/>
      <c r="L102" s="58"/>
      <c r="M102" s="58"/>
      <c r="N102" s="58"/>
      <c r="O102" s="80" t="str">
        <f t="shared" si="11"/>
        <v>FALTA</v>
      </c>
      <c r="P102" s="81"/>
      <c r="Q102" s="82"/>
      <c r="R102" s="78"/>
      <c r="S102" s="78"/>
      <c r="T102" s="7"/>
      <c r="U102" s="78"/>
      <c r="V102" s="78"/>
      <c r="W102" s="78"/>
      <c r="X102" s="78"/>
      <c r="Y102" s="78"/>
      <c r="Z102" s="78"/>
      <c r="AA102" s="78"/>
      <c r="AB102" s="78"/>
      <c r="AC102" s="78"/>
      <c r="AD102" s="78"/>
      <c r="AE102" s="78"/>
      <c r="AF102" s="78"/>
      <c r="AG102" s="78"/>
      <c r="AH102" s="78"/>
      <c r="AI102" s="78"/>
      <c r="AJ102" s="78"/>
      <c r="AK102" s="78"/>
    </row>
    <row r="103" spans="1:37" ht="15.75" customHeight="1" x14ac:dyDescent="0.2">
      <c r="A103" s="78"/>
      <c r="B103" s="86" t="s">
        <v>178</v>
      </c>
      <c r="C103" s="87" t="s">
        <v>179</v>
      </c>
      <c r="D103" s="77"/>
      <c r="E103" s="58"/>
      <c r="F103" s="58"/>
      <c r="G103" s="58"/>
      <c r="H103" s="58"/>
      <c r="I103" s="58"/>
      <c r="J103" s="58"/>
      <c r="K103" s="58"/>
      <c r="L103" s="58"/>
      <c r="M103" s="58"/>
      <c r="N103" s="58"/>
      <c r="O103" s="80" t="str">
        <f t="shared" si="11"/>
        <v>FALTA</v>
      </c>
      <c r="P103" s="81"/>
      <c r="Q103" s="82"/>
      <c r="R103" s="78"/>
      <c r="S103" s="78"/>
      <c r="T103" s="7"/>
      <c r="U103" s="78"/>
      <c r="V103" s="78"/>
      <c r="W103" s="78"/>
      <c r="X103" s="78"/>
      <c r="Y103" s="78"/>
      <c r="Z103" s="78"/>
      <c r="AA103" s="78"/>
      <c r="AB103" s="78"/>
      <c r="AC103" s="78"/>
      <c r="AD103" s="78"/>
      <c r="AE103" s="78"/>
      <c r="AF103" s="78"/>
      <c r="AG103" s="78"/>
      <c r="AH103" s="78"/>
      <c r="AI103" s="78"/>
      <c r="AJ103" s="78"/>
      <c r="AK103" s="78"/>
    </row>
    <row r="104" spans="1:37" ht="15.75" customHeight="1" x14ac:dyDescent="0.2">
      <c r="A104" s="78"/>
      <c r="B104" s="70" t="s">
        <v>180</v>
      </c>
      <c r="C104" s="85" t="s">
        <v>181</v>
      </c>
      <c r="D104" s="77"/>
      <c r="E104" s="58"/>
      <c r="F104" s="58"/>
      <c r="G104" s="58"/>
      <c r="H104" s="58"/>
      <c r="I104" s="58"/>
      <c r="J104" s="58"/>
      <c r="K104" s="58"/>
      <c r="L104" s="58"/>
      <c r="M104" s="58"/>
      <c r="N104" s="58"/>
      <c r="O104" s="80" t="str">
        <f t="shared" si="11"/>
        <v>FALTA</v>
      </c>
      <c r="P104" s="81"/>
      <c r="Q104" s="82"/>
      <c r="R104" s="78"/>
      <c r="S104" s="78"/>
      <c r="T104" s="7"/>
      <c r="U104" s="78"/>
      <c r="V104" s="78"/>
      <c r="W104" s="78"/>
      <c r="X104" s="78"/>
      <c r="Y104" s="78"/>
      <c r="Z104" s="78"/>
      <c r="AA104" s="78"/>
      <c r="AB104" s="78"/>
      <c r="AC104" s="78"/>
      <c r="AD104" s="78"/>
      <c r="AE104" s="78"/>
      <c r="AF104" s="78"/>
      <c r="AG104" s="78"/>
      <c r="AH104" s="78"/>
      <c r="AI104" s="78"/>
      <c r="AJ104" s="78"/>
      <c r="AK104" s="78"/>
    </row>
    <row r="105" spans="1:37" ht="15.75" customHeight="1" x14ac:dyDescent="0.2">
      <c r="A105" s="78"/>
      <c r="B105" s="86" t="s">
        <v>182</v>
      </c>
      <c r="C105" s="87" t="s">
        <v>183</v>
      </c>
      <c r="D105" s="77"/>
      <c r="E105" s="58"/>
      <c r="F105" s="58"/>
      <c r="G105" s="58"/>
      <c r="H105" s="58"/>
      <c r="I105" s="58"/>
      <c r="J105" s="58"/>
      <c r="K105" s="58"/>
      <c r="L105" s="58"/>
      <c r="M105" s="58"/>
      <c r="N105" s="58"/>
      <c r="O105" s="80" t="str">
        <f t="shared" si="11"/>
        <v>FALTA</v>
      </c>
      <c r="P105" s="81"/>
      <c r="Q105" s="82"/>
      <c r="R105" s="78"/>
      <c r="S105" s="78"/>
      <c r="T105" s="7"/>
      <c r="U105" s="78"/>
      <c r="V105" s="78"/>
      <c r="W105" s="78"/>
      <c r="X105" s="78"/>
      <c r="Y105" s="78"/>
      <c r="Z105" s="78"/>
      <c r="AA105" s="78"/>
      <c r="AB105" s="78"/>
      <c r="AC105" s="78"/>
      <c r="AD105" s="78"/>
      <c r="AE105" s="78"/>
      <c r="AF105" s="78"/>
      <c r="AG105" s="78"/>
      <c r="AH105" s="78"/>
      <c r="AI105" s="78"/>
      <c r="AJ105" s="78"/>
      <c r="AK105" s="78"/>
    </row>
    <row r="106" spans="1:37" ht="15.75" customHeight="1" x14ac:dyDescent="0.2">
      <c r="A106" s="78"/>
      <c r="B106" s="88" t="s">
        <v>184</v>
      </c>
      <c r="C106" s="89"/>
      <c r="D106" s="79" t="s">
        <v>3</v>
      </c>
      <c r="E106" s="90"/>
      <c r="F106" s="90"/>
      <c r="G106" s="90"/>
      <c r="H106" s="90"/>
      <c r="I106" s="90"/>
      <c r="J106" s="90"/>
      <c r="K106" s="90"/>
      <c r="L106" s="90"/>
      <c r="M106" s="90"/>
      <c r="N106" s="90"/>
      <c r="O106" s="91" t="str">
        <f t="shared" si="11"/>
        <v/>
      </c>
      <c r="P106" s="90"/>
      <c r="Q106" s="92"/>
      <c r="R106" s="78"/>
      <c r="S106" s="78"/>
      <c r="T106" s="7"/>
      <c r="U106" s="78"/>
      <c r="V106" s="78"/>
      <c r="W106" s="78"/>
      <c r="X106" s="78"/>
      <c r="Y106" s="78"/>
      <c r="Z106" s="78"/>
      <c r="AA106" s="78"/>
      <c r="AB106" s="78"/>
      <c r="AC106" s="78"/>
      <c r="AD106" s="78"/>
      <c r="AE106" s="78"/>
      <c r="AF106" s="78"/>
      <c r="AG106" s="78"/>
      <c r="AH106" s="78"/>
      <c r="AI106" s="78"/>
      <c r="AJ106" s="78"/>
      <c r="AK106" s="78"/>
    </row>
    <row r="107" spans="1:37" ht="15.75" customHeight="1" x14ac:dyDescent="0.2">
      <c r="A107" s="78"/>
      <c r="B107" s="63" t="s">
        <v>185</v>
      </c>
      <c r="C107" s="93" t="s">
        <v>186</v>
      </c>
      <c r="D107" s="77"/>
      <c r="E107" s="58"/>
      <c r="F107" s="58"/>
      <c r="G107" s="58"/>
      <c r="H107" s="58"/>
      <c r="I107" s="58"/>
      <c r="J107" s="58"/>
      <c r="K107" s="58"/>
      <c r="L107" s="58"/>
      <c r="M107" s="58"/>
      <c r="N107" s="58"/>
      <c r="O107" s="80" t="str">
        <f t="shared" si="11"/>
        <v>FALTA</v>
      </c>
      <c r="P107" s="81"/>
      <c r="Q107" s="82"/>
      <c r="R107" s="78"/>
      <c r="S107" s="78"/>
      <c r="T107" s="7"/>
      <c r="U107" s="78"/>
      <c r="V107" s="78"/>
      <c r="W107" s="78"/>
      <c r="X107" s="78"/>
      <c r="Y107" s="78"/>
      <c r="Z107" s="78"/>
      <c r="AA107" s="78"/>
      <c r="AB107" s="78"/>
      <c r="AC107" s="78"/>
      <c r="AD107" s="78"/>
      <c r="AE107" s="78"/>
      <c r="AF107" s="78"/>
      <c r="AG107" s="78"/>
      <c r="AH107" s="78"/>
      <c r="AI107" s="78"/>
      <c r="AJ107" s="78"/>
      <c r="AK107" s="78"/>
    </row>
    <row r="108" spans="1:37" ht="15.75" customHeight="1" x14ac:dyDescent="0.2">
      <c r="A108" s="78"/>
      <c r="B108" s="63" t="s">
        <v>187</v>
      </c>
      <c r="C108" s="93" t="s">
        <v>188</v>
      </c>
      <c r="D108" s="77"/>
      <c r="E108" s="58"/>
      <c r="F108" s="58"/>
      <c r="G108" s="58"/>
      <c r="H108" s="58"/>
      <c r="I108" s="58"/>
      <c r="J108" s="58"/>
      <c r="K108" s="58"/>
      <c r="L108" s="58"/>
      <c r="M108" s="58"/>
      <c r="N108" s="58"/>
      <c r="O108" s="80" t="str">
        <f t="shared" si="11"/>
        <v>FALTA</v>
      </c>
      <c r="P108" s="81"/>
      <c r="Q108" s="82"/>
      <c r="R108" s="78"/>
      <c r="S108" s="78"/>
      <c r="T108" s="7"/>
      <c r="U108" s="78"/>
      <c r="V108" s="78"/>
      <c r="W108" s="78"/>
      <c r="X108" s="78"/>
      <c r="Y108" s="78"/>
      <c r="Z108" s="78"/>
      <c r="AA108" s="78"/>
      <c r="AB108" s="78"/>
      <c r="AC108" s="78"/>
      <c r="AD108" s="78"/>
      <c r="AE108" s="78"/>
      <c r="AF108" s="78"/>
      <c r="AG108" s="78"/>
      <c r="AH108" s="78"/>
      <c r="AI108" s="78"/>
      <c r="AJ108" s="78"/>
      <c r="AK108" s="78"/>
    </row>
    <row r="109" spans="1:37" ht="15.75" customHeight="1" x14ac:dyDescent="0.2">
      <c r="A109" s="78"/>
      <c r="B109" s="63" t="s">
        <v>189</v>
      </c>
      <c r="C109" s="93" t="s">
        <v>190</v>
      </c>
      <c r="D109" s="77"/>
      <c r="E109" s="58"/>
      <c r="F109" s="58"/>
      <c r="G109" s="58"/>
      <c r="H109" s="58"/>
      <c r="I109" s="58"/>
      <c r="J109" s="58"/>
      <c r="K109" s="58"/>
      <c r="L109" s="58"/>
      <c r="M109" s="58"/>
      <c r="N109" s="58"/>
      <c r="O109" s="80" t="str">
        <f t="shared" si="11"/>
        <v>FALTA</v>
      </c>
      <c r="P109" s="81"/>
      <c r="Q109" s="82"/>
      <c r="R109" s="78"/>
      <c r="S109" s="78"/>
      <c r="T109" s="7"/>
      <c r="U109" s="78"/>
      <c r="V109" s="78"/>
      <c r="W109" s="78"/>
      <c r="X109" s="78"/>
      <c r="Y109" s="78"/>
      <c r="Z109" s="78"/>
      <c r="AA109" s="78"/>
      <c r="AB109" s="78"/>
      <c r="AC109" s="78"/>
      <c r="AD109" s="78"/>
      <c r="AE109" s="78"/>
      <c r="AF109" s="78"/>
      <c r="AG109" s="78"/>
      <c r="AH109" s="78"/>
      <c r="AI109" s="78"/>
      <c r="AJ109" s="78"/>
      <c r="AK109" s="78"/>
    </row>
    <row r="110" spans="1:37" ht="15.75" customHeight="1" x14ac:dyDescent="0.2">
      <c r="A110" s="78"/>
      <c r="B110" s="63" t="s">
        <v>191</v>
      </c>
      <c r="C110" s="93" t="s">
        <v>192</v>
      </c>
      <c r="D110" s="77"/>
      <c r="E110" s="58"/>
      <c r="F110" s="58"/>
      <c r="G110" s="58"/>
      <c r="H110" s="58"/>
      <c r="I110" s="58"/>
      <c r="J110" s="58"/>
      <c r="K110" s="58"/>
      <c r="L110" s="58"/>
      <c r="M110" s="58"/>
      <c r="N110" s="58"/>
      <c r="O110" s="80" t="str">
        <f t="shared" si="11"/>
        <v>FALTA</v>
      </c>
      <c r="P110" s="81"/>
      <c r="Q110" s="82"/>
      <c r="R110" s="78"/>
      <c r="S110" s="78"/>
      <c r="T110" s="7"/>
      <c r="U110" s="78"/>
      <c r="V110" s="78"/>
      <c r="W110" s="78"/>
      <c r="X110" s="78"/>
      <c r="Y110" s="78"/>
      <c r="Z110" s="78"/>
      <c r="AA110" s="78"/>
      <c r="AB110" s="78"/>
      <c r="AC110" s="78"/>
      <c r="AD110" s="78"/>
      <c r="AE110" s="78"/>
      <c r="AF110" s="78"/>
      <c r="AG110" s="78"/>
      <c r="AH110" s="78"/>
      <c r="AI110" s="78"/>
      <c r="AJ110" s="78"/>
      <c r="AK110" s="78"/>
    </row>
    <row r="111" spans="1:37" ht="15.75" customHeight="1" x14ac:dyDescent="0.2">
      <c r="A111" s="78"/>
      <c r="B111" s="63" t="s">
        <v>193</v>
      </c>
      <c r="C111" s="93" t="s">
        <v>194</v>
      </c>
      <c r="D111" s="77"/>
      <c r="E111" s="58"/>
      <c r="F111" s="58"/>
      <c r="G111" s="58"/>
      <c r="H111" s="58"/>
      <c r="I111" s="58"/>
      <c r="J111" s="58"/>
      <c r="K111" s="58"/>
      <c r="L111" s="58"/>
      <c r="M111" s="58"/>
      <c r="N111" s="58"/>
      <c r="O111" s="80" t="str">
        <f t="shared" si="11"/>
        <v>FALTA</v>
      </c>
      <c r="P111" s="81"/>
      <c r="Q111" s="82"/>
      <c r="R111" s="78"/>
      <c r="S111" s="78"/>
      <c r="T111" s="7"/>
      <c r="U111" s="78"/>
      <c r="V111" s="78"/>
      <c r="W111" s="78"/>
      <c r="X111" s="78"/>
      <c r="Y111" s="78"/>
      <c r="Z111" s="78"/>
      <c r="AA111" s="78"/>
      <c r="AB111" s="78"/>
      <c r="AC111" s="78"/>
      <c r="AD111" s="78"/>
      <c r="AE111" s="78"/>
      <c r="AF111" s="78"/>
      <c r="AG111" s="78"/>
      <c r="AH111" s="78"/>
      <c r="AI111" s="78"/>
      <c r="AJ111" s="78"/>
      <c r="AK111" s="78"/>
    </row>
    <row r="112" spans="1:37" ht="15.75" customHeight="1" x14ac:dyDescent="0.2">
      <c r="A112" s="78"/>
      <c r="B112" s="63" t="s">
        <v>187</v>
      </c>
      <c r="C112" s="93" t="s">
        <v>188</v>
      </c>
      <c r="D112" s="77"/>
      <c r="E112" s="58"/>
      <c r="F112" s="58"/>
      <c r="G112" s="58"/>
      <c r="H112" s="58"/>
      <c r="I112" s="58"/>
      <c r="J112" s="58"/>
      <c r="K112" s="58"/>
      <c r="L112" s="58"/>
      <c r="M112" s="58"/>
      <c r="N112" s="58"/>
      <c r="O112" s="80" t="str">
        <f t="shared" si="11"/>
        <v>FALTA</v>
      </c>
      <c r="P112" s="81"/>
      <c r="Q112" s="82"/>
      <c r="R112" s="78"/>
      <c r="S112" s="78"/>
      <c r="T112" s="7"/>
      <c r="U112" s="78"/>
      <c r="V112" s="78"/>
      <c r="W112" s="78"/>
      <c r="X112" s="78"/>
      <c r="Y112" s="78"/>
      <c r="Z112" s="78"/>
      <c r="AA112" s="78"/>
      <c r="AB112" s="78"/>
      <c r="AC112" s="78"/>
      <c r="AD112" s="78"/>
      <c r="AE112" s="78"/>
      <c r="AF112" s="78"/>
      <c r="AG112" s="78"/>
      <c r="AH112" s="78"/>
      <c r="AI112" s="78"/>
      <c r="AJ112" s="78"/>
      <c r="AK112" s="78"/>
    </row>
    <row r="113" spans="1:37" ht="15.75" customHeight="1" x14ac:dyDescent="0.2">
      <c r="A113" s="78"/>
      <c r="B113" s="63" t="s">
        <v>189</v>
      </c>
      <c r="C113" s="93" t="s">
        <v>190</v>
      </c>
      <c r="D113" s="77"/>
      <c r="E113" s="58"/>
      <c r="F113" s="58"/>
      <c r="G113" s="58"/>
      <c r="H113" s="58"/>
      <c r="I113" s="58"/>
      <c r="J113" s="58"/>
      <c r="K113" s="58"/>
      <c r="L113" s="58"/>
      <c r="M113" s="58"/>
      <c r="N113" s="58"/>
      <c r="O113" s="80" t="str">
        <f t="shared" si="11"/>
        <v>FALTA</v>
      </c>
      <c r="P113" s="81"/>
      <c r="Q113" s="82"/>
      <c r="R113" s="78"/>
      <c r="S113" s="78"/>
      <c r="T113" s="7"/>
      <c r="U113" s="78"/>
      <c r="V113" s="78"/>
      <c r="W113" s="78"/>
      <c r="X113" s="78"/>
      <c r="Y113" s="78"/>
      <c r="Z113" s="78"/>
      <c r="AA113" s="78"/>
      <c r="AB113" s="78"/>
      <c r="AC113" s="78"/>
      <c r="AD113" s="78"/>
      <c r="AE113" s="78"/>
      <c r="AF113" s="78"/>
      <c r="AG113" s="78"/>
      <c r="AH113" s="78"/>
      <c r="AI113" s="78"/>
      <c r="AJ113" s="78"/>
      <c r="AK113" s="78"/>
    </row>
    <row r="114" spans="1:37" ht="15.75" customHeight="1" x14ac:dyDescent="0.2">
      <c r="A114" s="78"/>
      <c r="B114" s="63" t="s">
        <v>191</v>
      </c>
      <c r="C114" s="93" t="s">
        <v>192</v>
      </c>
      <c r="D114" s="77"/>
      <c r="E114" s="58"/>
      <c r="F114" s="58"/>
      <c r="G114" s="58"/>
      <c r="H114" s="58"/>
      <c r="I114" s="58"/>
      <c r="J114" s="58"/>
      <c r="K114" s="58"/>
      <c r="L114" s="58"/>
      <c r="M114" s="58"/>
      <c r="N114" s="58"/>
      <c r="O114" s="80" t="str">
        <f t="shared" si="11"/>
        <v>FALTA</v>
      </c>
      <c r="P114" s="81"/>
      <c r="Q114" s="82"/>
      <c r="R114" s="78"/>
      <c r="S114" s="78"/>
      <c r="T114" s="7"/>
      <c r="U114" s="78"/>
      <c r="V114" s="78"/>
      <c r="W114" s="78"/>
      <c r="X114" s="78"/>
      <c r="Y114" s="78"/>
      <c r="Z114" s="78"/>
      <c r="AA114" s="78"/>
      <c r="AB114" s="78"/>
      <c r="AC114" s="78"/>
      <c r="AD114" s="78"/>
      <c r="AE114" s="78"/>
      <c r="AF114" s="78"/>
      <c r="AG114" s="78"/>
      <c r="AH114" s="78"/>
      <c r="AI114" s="78"/>
      <c r="AJ114" s="78"/>
      <c r="AK114" s="78"/>
    </row>
    <row r="115" spans="1:37" ht="33.75" customHeight="1" x14ac:dyDescent="0.2">
      <c r="A115" s="51"/>
      <c r="B115" s="94" t="s">
        <v>195</v>
      </c>
      <c r="C115" s="53"/>
      <c r="D115" s="54" t="s">
        <v>3</v>
      </c>
      <c r="E115" s="95"/>
      <c r="F115" s="95"/>
      <c r="G115" s="95"/>
      <c r="H115" s="95"/>
      <c r="I115" s="95"/>
      <c r="J115" s="95"/>
      <c r="K115" s="95"/>
      <c r="L115" s="95"/>
      <c r="M115" s="95"/>
      <c r="N115" s="95"/>
      <c r="O115" s="95"/>
      <c r="P115" s="95"/>
      <c r="Q115" s="95"/>
      <c r="R115" s="53"/>
      <c r="S115" s="53"/>
      <c r="T115" s="53"/>
      <c r="U115" s="53"/>
      <c r="V115" s="53"/>
      <c r="W115" s="53"/>
      <c r="X115" s="53"/>
      <c r="Y115" s="53"/>
      <c r="Z115" s="53"/>
      <c r="AA115" s="53"/>
      <c r="AB115" s="53"/>
      <c r="AC115" s="53"/>
      <c r="AD115" s="53"/>
      <c r="AE115" s="53"/>
      <c r="AF115" s="53"/>
      <c r="AG115" s="53"/>
      <c r="AH115" s="53"/>
      <c r="AI115" s="53"/>
      <c r="AJ115" s="53"/>
      <c r="AK115" s="53"/>
    </row>
    <row r="116" spans="1:37" ht="15.75" customHeight="1" x14ac:dyDescent="0.2">
      <c r="A116" s="51"/>
      <c r="B116" s="96" t="s">
        <v>196</v>
      </c>
      <c r="C116" s="56" t="s">
        <v>197</v>
      </c>
      <c r="D116" s="97"/>
      <c r="E116" s="58"/>
      <c r="F116" s="58"/>
      <c r="G116" s="58"/>
      <c r="H116" s="58"/>
      <c r="I116" s="58"/>
      <c r="J116" s="58"/>
      <c r="K116" s="58"/>
      <c r="L116" s="58"/>
      <c r="M116" s="58"/>
      <c r="N116" s="58"/>
      <c r="O116" s="80" t="str">
        <f t="shared" ref="O116:O130" si="12">IF(D116="T","",IF(E116="","FALTA",IF(INDEX(E116:N116,1,COUNTA(E116:N116))="N/A","N/A",IF(INDEX(E116:N116,1,COUNTA(E116:N116))="X","OK",IF(INDEX(E116:N116,1,COUNTA(E116:N116))="F","FALLO",)))))</f>
        <v>FALTA</v>
      </c>
      <c r="P116" s="81"/>
      <c r="Q116" s="98"/>
      <c r="R116" s="62"/>
      <c r="S116" s="7"/>
      <c r="T116" s="7"/>
      <c r="U116" s="7"/>
      <c r="V116" s="7"/>
      <c r="W116" s="7"/>
      <c r="X116" s="7"/>
      <c r="Y116" s="7"/>
      <c r="Z116" s="7"/>
      <c r="AA116" s="7"/>
      <c r="AB116" s="7"/>
      <c r="AC116" s="15"/>
      <c r="AD116" s="15"/>
      <c r="AE116" s="15"/>
      <c r="AF116" s="15"/>
      <c r="AG116" s="15"/>
      <c r="AH116" s="15"/>
      <c r="AI116" s="15"/>
      <c r="AJ116" s="15"/>
      <c r="AK116" s="15"/>
    </row>
    <row r="117" spans="1:37" ht="15.75" customHeight="1" x14ac:dyDescent="0.2">
      <c r="A117" s="51"/>
      <c r="B117" s="63" t="s">
        <v>198</v>
      </c>
      <c r="C117" s="56" t="s">
        <v>199</v>
      </c>
      <c r="D117" s="97"/>
      <c r="E117" s="58"/>
      <c r="F117" s="58"/>
      <c r="G117" s="58"/>
      <c r="H117" s="58"/>
      <c r="I117" s="58"/>
      <c r="J117" s="58"/>
      <c r="K117" s="58"/>
      <c r="L117" s="58"/>
      <c r="M117" s="58"/>
      <c r="N117" s="58"/>
      <c r="O117" s="80" t="str">
        <f t="shared" si="12"/>
        <v>FALTA</v>
      </c>
      <c r="P117" s="81"/>
      <c r="Q117" s="98"/>
      <c r="R117" s="62"/>
      <c r="S117" s="7"/>
      <c r="T117" s="7"/>
      <c r="U117" s="7"/>
      <c r="V117" s="7"/>
      <c r="W117" s="7"/>
      <c r="X117" s="7"/>
      <c r="Y117" s="7"/>
      <c r="Z117" s="7"/>
      <c r="AA117" s="7"/>
      <c r="AB117" s="7"/>
      <c r="AC117" s="15"/>
      <c r="AD117" s="15"/>
      <c r="AE117" s="15"/>
      <c r="AF117" s="15"/>
      <c r="AG117" s="15"/>
      <c r="AH117" s="15"/>
      <c r="AI117" s="15"/>
      <c r="AJ117" s="15"/>
      <c r="AK117" s="15"/>
    </row>
    <row r="118" spans="1:37" ht="15.75" customHeight="1" x14ac:dyDescent="0.2">
      <c r="A118" s="51"/>
      <c r="B118" s="63" t="s">
        <v>200</v>
      </c>
      <c r="C118" s="56" t="s">
        <v>201</v>
      </c>
      <c r="D118" s="97"/>
      <c r="E118" s="58"/>
      <c r="F118" s="58"/>
      <c r="G118" s="58"/>
      <c r="H118" s="58"/>
      <c r="I118" s="58"/>
      <c r="J118" s="58"/>
      <c r="K118" s="58"/>
      <c r="L118" s="58"/>
      <c r="M118" s="58"/>
      <c r="N118" s="58"/>
      <c r="O118" s="80" t="str">
        <f t="shared" si="12"/>
        <v>FALTA</v>
      </c>
      <c r="P118" s="81"/>
      <c r="Q118" s="98"/>
      <c r="R118" s="62"/>
      <c r="S118" s="7"/>
      <c r="T118" s="7"/>
      <c r="U118" s="7"/>
      <c r="V118" s="7"/>
      <c r="W118" s="7"/>
      <c r="X118" s="7"/>
      <c r="Y118" s="7"/>
      <c r="Z118" s="7"/>
      <c r="AA118" s="7"/>
      <c r="AB118" s="7"/>
      <c r="AC118" s="15"/>
      <c r="AD118" s="15"/>
      <c r="AE118" s="15"/>
      <c r="AF118" s="15"/>
      <c r="AG118" s="15"/>
      <c r="AH118" s="15"/>
      <c r="AI118" s="15"/>
      <c r="AJ118" s="15"/>
      <c r="AK118" s="15"/>
    </row>
    <row r="119" spans="1:37" ht="15.75" customHeight="1" x14ac:dyDescent="0.2">
      <c r="A119" s="51"/>
      <c r="B119" s="86" t="s">
        <v>202</v>
      </c>
      <c r="C119" s="56" t="s">
        <v>203</v>
      </c>
      <c r="D119" s="97"/>
      <c r="E119" s="58"/>
      <c r="F119" s="58"/>
      <c r="G119" s="58"/>
      <c r="H119" s="58"/>
      <c r="I119" s="58"/>
      <c r="J119" s="58"/>
      <c r="K119" s="58"/>
      <c r="L119" s="58"/>
      <c r="M119" s="58"/>
      <c r="N119" s="58"/>
      <c r="O119" s="80" t="str">
        <f t="shared" si="12"/>
        <v>FALTA</v>
      </c>
      <c r="P119" s="81"/>
      <c r="Q119" s="98"/>
      <c r="R119" s="62"/>
      <c r="S119" s="7"/>
      <c r="T119" s="7"/>
      <c r="U119" s="7"/>
      <c r="V119" s="7"/>
      <c r="W119" s="7"/>
      <c r="X119" s="7"/>
      <c r="Y119" s="7"/>
      <c r="Z119" s="7"/>
      <c r="AA119" s="7"/>
      <c r="AB119" s="7"/>
      <c r="AC119" s="15"/>
      <c r="AD119" s="15"/>
      <c r="AE119" s="15"/>
      <c r="AF119" s="15"/>
      <c r="AG119" s="15"/>
      <c r="AH119" s="15"/>
      <c r="AI119" s="15"/>
      <c r="AJ119" s="15"/>
      <c r="AK119" s="15"/>
    </row>
    <row r="120" spans="1:37" ht="15.75" customHeight="1" x14ac:dyDescent="0.2">
      <c r="A120" s="51"/>
      <c r="B120" s="99" t="s">
        <v>204</v>
      </c>
      <c r="C120" s="56" t="s">
        <v>205</v>
      </c>
      <c r="D120" s="97"/>
      <c r="E120" s="58"/>
      <c r="F120" s="58"/>
      <c r="G120" s="58"/>
      <c r="H120" s="58"/>
      <c r="I120" s="58"/>
      <c r="J120" s="58"/>
      <c r="K120" s="58"/>
      <c r="L120" s="58"/>
      <c r="M120" s="58"/>
      <c r="N120" s="58"/>
      <c r="O120" s="80" t="str">
        <f t="shared" si="12"/>
        <v>FALTA</v>
      </c>
      <c r="P120" s="81"/>
      <c r="Q120" s="98"/>
      <c r="R120" s="62"/>
      <c r="S120" s="7"/>
      <c r="T120" s="7"/>
      <c r="U120" s="7"/>
      <c r="V120" s="7"/>
      <c r="W120" s="7"/>
      <c r="X120" s="7"/>
      <c r="Y120" s="7"/>
      <c r="Z120" s="7"/>
      <c r="AA120" s="7"/>
      <c r="AB120" s="7"/>
      <c r="AC120" s="15"/>
      <c r="AD120" s="15"/>
      <c r="AE120" s="15"/>
      <c r="AF120" s="15"/>
      <c r="AG120" s="15"/>
      <c r="AH120" s="15"/>
      <c r="AI120" s="15"/>
      <c r="AJ120" s="15"/>
      <c r="AK120" s="15"/>
    </row>
    <row r="121" spans="1:37" ht="15.75" customHeight="1" x14ac:dyDescent="0.2">
      <c r="A121" s="51"/>
      <c r="B121" s="100" t="s">
        <v>206</v>
      </c>
      <c r="C121" s="56" t="s">
        <v>207</v>
      </c>
      <c r="D121" s="97"/>
      <c r="E121" s="58"/>
      <c r="F121" s="58"/>
      <c r="G121" s="58"/>
      <c r="H121" s="58"/>
      <c r="I121" s="58"/>
      <c r="J121" s="58"/>
      <c r="K121" s="58"/>
      <c r="L121" s="58"/>
      <c r="M121" s="58"/>
      <c r="N121" s="58"/>
      <c r="O121" s="80" t="str">
        <f t="shared" si="12"/>
        <v>FALTA</v>
      </c>
      <c r="P121" s="81"/>
      <c r="Q121" s="98"/>
      <c r="R121" s="62"/>
      <c r="S121" s="7"/>
      <c r="T121" s="7"/>
      <c r="U121" s="7"/>
      <c r="V121" s="7"/>
      <c r="W121" s="7"/>
      <c r="X121" s="7"/>
      <c r="Y121" s="7"/>
      <c r="Z121" s="7"/>
      <c r="AA121" s="7"/>
      <c r="AB121" s="7"/>
      <c r="AC121" s="15"/>
      <c r="AD121" s="15"/>
      <c r="AE121" s="15"/>
      <c r="AF121" s="15"/>
      <c r="AG121" s="15"/>
      <c r="AH121" s="15"/>
      <c r="AI121" s="15"/>
      <c r="AJ121" s="15"/>
      <c r="AK121" s="15"/>
    </row>
    <row r="122" spans="1:37" ht="15.75" customHeight="1" x14ac:dyDescent="0.2">
      <c r="A122" s="51"/>
      <c r="B122" s="100" t="s">
        <v>208</v>
      </c>
      <c r="C122" s="56" t="s">
        <v>209</v>
      </c>
      <c r="D122" s="97"/>
      <c r="E122" s="58"/>
      <c r="F122" s="58"/>
      <c r="G122" s="58"/>
      <c r="H122" s="58"/>
      <c r="I122" s="58"/>
      <c r="J122" s="58"/>
      <c r="K122" s="58"/>
      <c r="L122" s="58"/>
      <c r="M122" s="58"/>
      <c r="N122" s="58"/>
      <c r="O122" s="80" t="str">
        <f t="shared" si="12"/>
        <v>FALTA</v>
      </c>
      <c r="P122" s="81"/>
      <c r="Q122" s="98"/>
      <c r="R122" s="62"/>
      <c r="S122" s="7"/>
      <c r="T122" s="7"/>
      <c r="U122" s="7"/>
      <c r="V122" s="7"/>
      <c r="W122" s="7"/>
      <c r="X122" s="7"/>
      <c r="Y122" s="7"/>
      <c r="Z122" s="7"/>
      <c r="AA122" s="7"/>
      <c r="AB122" s="7"/>
      <c r="AC122" s="15"/>
      <c r="AD122" s="15"/>
      <c r="AE122" s="15"/>
      <c r="AF122" s="15"/>
      <c r="AG122" s="15"/>
      <c r="AH122" s="15"/>
      <c r="AI122" s="15"/>
      <c r="AJ122" s="15"/>
      <c r="AK122" s="15"/>
    </row>
    <row r="123" spans="1:37" ht="15.75" customHeight="1" x14ac:dyDescent="0.2">
      <c r="A123" s="51"/>
      <c r="B123" s="56" t="s">
        <v>210</v>
      </c>
      <c r="C123" s="56" t="s">
        <v>211</v>
      </c>
      <c r="D123" s="97"/>
      <c r="E123" s="58"/>
      <c r="F123" s="58"/>
      <c r="G123" s="58"/>
      <c r="H123" s="58"/>
      <c r="I123" s="58"/>
      <c r="J123" s="58"/>
      <c r="K123" s="58"/>
      <c r="L123" s="58"/>
      <c r="M123" s="58"/>
      <c r="N123" s="58"/>
      <c r="O123" s="80" t="str">
        <f t="shared" si="12"/>
        <v>FALTA</v>
      </c>
      <c r="P123" s="81"/>
      <c r="Q123" s="98"/>
      <c r="R123" s="62"/>
      <c r="S123" s="7"/>
      <c r="T123" s="7"/>
      <c r="U123" s="7"/>
      <c r="V123" s="7"/>
      <c r="W123" s="7"/>
      <c r="X123" s="7"/>
      <c r="Y123" s="7"/>
      <c r="Z123" s="7"/>
      <c r="AA123" s="7"/>
      <c r="AB123" s="7"/>
      <c r="AC123" s="15"/>
      <c r="AD123" s="15"/>
      <c r="AE123" s="15"/>
      <c r="AF123" s="15"/>
      <c r="AG123" s="15"/>
      <c r="AH123" s="15"/>
      <c r="AI123" s="15"/>
      <c r="AJ123" s="15"/>
      <c r="AK123" s="15"/>
    </row>
    <row r="124" spans="1:37" ht="15.75" customHeight="1" x14ac:dyDescent="0.2">
      <c r="A124" s="51"/>
      <c r="B124" s="56" t="s">
        <v>212</v>
      </c>
      <c r="C124" s="56" t="s">
        <v>213</v>
      </c>
      <c r="D124" s="97"/>
      <c r="E124" s="58"/>
      <c r="F124" s="58"/>
      <c r="G124" s="58"/>
      <c r="H124" s="58"/>
      <c r="I124" s="58"/>
      <c r="J124" s="58"/>
      <c r="K124" s="58"/>
      <c r="L124" s="58"/>
      <c r="M124" s="58"/>
      <c r="N124" s="58"/>
      <c r="O124" s="80" t="str">
        <f t="shared" si="12"/>
        <v>FALTA</v>
      </c>
      <c r="P124" s="81"/>
      <c r="Q124" s="98"/>
      <c r="R124" s="62"/>
      <c r="S124" s="7"/>
      <c r="T124" s="7"/>
      <c r="U124" s="7"/>
      <c r="V124" s="7"/>
      <c r="W124" s="7"/>
      <c r="X124" s="7"/>
      <c r="Y124" s="7"/>
      <c r="Z124" s="7"/>
      <c r="AA124" s="7"/>
      <c r="AB124" s="7"/>
      <c r="AC124" s="15"/>
      <c r="AD124" s="15"/>
      <c r="AE124" s="15"/>
      <c r="AF124" s="15"/>
      <c r="AG124" s="15"/>
      <c r="AH124" s="15"/>
      <c r="AI124" s="15"/>
      <c r="AJ124" s="15"/>
      <c r="AK124" s="15"/>
    </row>
    <row r="125" spans="1:37" ht="15.75" customHeight="1" x14ac:dyDescent="0.2">
      <c r="A125" s="51"/>
      <c r="B125" s="56" t="s">
        <v>214</v>
      </c>
      <c r="C125" s="56" t="s">
        <v>215</v>
      </c>
      <c r="D125" s="97"/>
      <c r="E125" s="58"/>
      <c r="F125" s="58"/>
      <c r="G125" s="58"/>
      <c r="H125" s="58"/>
      <c r="I125" s="58"/>
      <c r="J125" s="58"/>
      <c r="K125" s="58"/>
      <c r="L125" s="58"/>
      <c r="M125" s="58"/>
      <c r="N125" s="58"/>
      <c r="O125" s="80" t="str">
        <f t="shared" si="12"/>
        <v>FALTA</v>
      </c>
      <c r="P125" s="81"/>
      <c r="Q125" s="98"/>
      <c r="R125" s="62"/>
      <c r="S125" s="7"/>
      <c r="T125" s="7"/>
      <c r="U125" s="7"/>
      <c r="V125" s="7"/>
      <c r="W125" s="7"/>
      <c r="X125" s="7"/>
      <c r="Y125" s="7"/>
      <c r="Z125" s="7"/>
      <c r="AA125" s="7"/>
      <c r="AB125" s="7"/>
      <c r="AC125" s="15"/>
      <c r="AD125" s="15"/>
      <c r="AE125" s="15"/>
      <c r="AF125" s="15"/>
      <c r="AG125" s="15"/>
      <c r="AH125" s="15"/>
      <c r="AI125" s="15"/>
      <c r="AJ125" s="15"/>
      <c r="AK125" s="15"/>
    </row>
    <row r="126" spans="1:37" ht="15.75" customHeight="1" x14ac:dyDescent="0.2">
      <c r="A126" s="51"/>
      <c r="B126" s="56" t="s">
        <v>216</v>
      </c>
      <c r="C126" s="56" t="s">
        <v>217</v>
      </c>
      <c r="D126" s="97"/>
      <c r="E126" s="58"/>
      <c r="F126" s="58"/>
      <c r="G126" s="58"/>
      <c r="H126" s="58"/>
      <c r="I126" s="58"/>
      <c r="J126" s="58"/>
      <c r="K126" s="58"/>
      <c r="L126" s="58"/>
      <c r="M126" s="58"/>
      <c r="N126" s="58"/>
      <c r="O126" s="80" t="str">
        <f t="shared" si="12"/>
        <v>FALTA</v>
      </c>
      <c r="P126" s="81"/>
      <c r="Q126" s="98"/>
      <c r="R126" s="62"/>
      <c r="S126" s="7"/>
      <c r="T126" s="7"/>
      <c r="U126" s="7"/>
      <c r="V126" s="7"/>
      <c r="W126" s="7"/>
      <c r="X126" s="7"/>
      <c r="Y126" s="7"/>
      <c r="Z126" s="7"/>
      <c r="AA126" s="7"/>
      <c r="AB126" s="7"/>
      <c r="AC126" s="15"/>
      <c r="AD126" s="15"/>
      <c r="AE126" s="15"/>
      <c r="AF126" s="15"/>
      <c r="AG126" s="15"/>
      <c r="AH126" s="15"/>
      <c r="AI126" s="15"/>
      <c r="AJ126" s="15"/>
      <c r="AK126" s="15"/>
    </row>
    <row r="127" spans="1:37" ht="15.75" customHeight="1" x14ac:dyDescent="0.2">
      <c r="A127" s="51"/>
      <c r="B127" s="100" t="s">
        <v>218</v>
      </c>
      <c r="C127" s="56" t="s">
        <v>219</v>
      </c>
      <c r="D127" s="97"/>
      <c r="E127" s="58"/>
      <c r="F127" s="58"/>
      <c r="G127" s="58"/>
      <c r="H127" s="58"/>
      <c r="I127" s="58"/>
      <c r="J127" s="58"/>
      <c r="K127" s="58"/>
      <c r="L127" s="58"/>
      <c r="M127" s="58"/>
      <c r="N127" s="58"/>
      <c r="O127" s="80" t="str">
        <f t="shared" si="12"/>
        <v>FALTA</v>
      </c>
      <c r="P127" s="81"/>
      <c r="Q127" s="98"/>
      <c r="R127" s="62"/>
      <c r="S127" s="7"/>
      <c r="T127" s="7"/>
      <c r="U127" s="7"/>
      <c r="V127" s="7"/>
      <c r="W127" s="7"/>
      <c r="X127" s="7"/>
      <c r="Y127" s="7"/>
      <c r="Z127" s="7"/>
      <c r="AA127" s="7"/>
      <c r="AB127" s="7"/>
      <c r="AC127" s="15"/>
      <c r="AD127" s="15"/>
      <c r="AE127" s="15"/>
      <c r="AF127" s="15"/>
      <c r="AG127" s="15"/>
      <c r="AH127" s="15"/>
      <c r="AI127" s="15"/>
      <c r="AJ127" s="15"/>
      <c r="AK127" s="15"/>
    </row>
    <row r="128" spans="1:37" ht="15.75" customHeight="1" x14ac:dyDescent="0.2">
      <c r="A128" s="51"/>
      <c r="B128" s="100" t="s">
        <v>220</v>
      </c>
      <c r="C128" s="56" t="s">
        <v>221</v>
      </c>
      <c r="D128" s="97"/>
      <c r="E128" s="58"/>
      <c r="F128" s="58"/>
      <c r="G128" s="58"/>
      <c r="H128" s="58"/>
      <c r="I128" s="58"/>
      <c r="J128" s="58"/>
      <c r="K128" s="58"/>
      <c r="L128" s="58"/>
      <c r="M128" s="58"/>
      <c r="N128" s="58"/>
      <c r="O128" s="80" t="str">
        <f t="shared" si="12"/>
        <v>FALTA</v>
      </c>
      <c r="P128" s="81"/>
      <c r="Q128" s="98"/>
      <c r="R128" s="62"/>
      <c r="S128" s="7"/>
      <c r="T128" s="7"/>
      <c r="U128" s="7"/>
      <c r="V128" s="7"/>
      <c r="W128" s="7"/>
      <c r="X128" s="7"/>
      <c r="Y128" s="7"/>
      <c r="Z128" s="7"/>
      <c r="AA128" s="7"/>
      <c r="AB128" s="7"/>
      <c r="AC128" s="15"/>
      <c r="AD128" s="15"/>
      <c r="AE128" s="15"/>
      <c r="AF128" s="15"/>
      <c r="AG128" s="15"/>
      <c r="AH128" s="15"/>
      <c r="AI128" s="15"/>
      <c r="AJ128" s="15"/>
      <c r="AK128" s="15"/>
    </row>
    <row r="129" spans="1:37" ht="15.75" customHeight="1" x14ac:dyDescent="0.2">
      <c r="A129" s="51"/>
      <c r="B129" s="63" t="s">
        <v>222</v>
      </c>
      <c r="C129" s="56" t="s">
        <v>223</v>
      </c>
      <c r="D129" s="97"/>
      <c r="E129" s="58"/>
      <c r="F129" s="58"/>
      <c r="G129" s="58"/>
      <c r="H129" s="58"/>
      <c r="I129" s="58"/>
      <c r="J129" s="58"/>
      <c r="K129" s="58"/>
      <c r="L129" s="58"/>
      <c r="M129" s="58"/>
      <c r="N129" s="58"/>
      <c r="O129" s="80" t="str">
        <f t="shared" si="12"/>
        <v>FALTA</v>
      </c>
      <c r="P129" s="81"/>
      <c r="Q129" s="98"/>
      <c r="R129" s="62"/>
      <c r="S129" s="7"/>
      <c r="T129" s="7"/>
      <c r="U129" s="7"/>
      <c r="V129" s="7"/>
      <c r="W129" s="7"/>
      <c r="X129" s="7"/>
      <c r="Y129" s="7"/>
      <c r="Z129" s="7"/>
      <c r="AA129" s="7"/>
      <c r="AB129" s="7"/>
      <c r="AC129" s="15"/>
      <c r="AD129" s="15"/>
      <c r="AE129" s="15"/>
      <c r="AF129" s="15"/>
      <c r="AG129" s="15"/>
      <c r="AH129" s="15"/>
      <c r="AI129" s="15"/>
      <c r="AJ129" s="15"/>
      <c r="AK129" s="15"/>
    </row>
    <row r="130" spans="1:37" ht="15.75" customHeight="1" x14ac:dyDescent="0.2">
      <c r="A130" s="51"/>
      <c r="B130" s="63" t="s">
        <v>224</v>
      </c>
      <c r="C130" s="56" t="s">
        <v>225</v>
      </c>
      <c r="D130" s="97"/>
      <c r="E130" s="58"/>
      <c r="F130" s="58"/>
      <c r="G130" s="58"/>
      <c r="H130" s="58"/>
      <c r="I130" s="58"/>
      <c r="J130" s="58"/>
      <c r="K130" s="58"/>
      <c r="L130" s="58"/>
      <c r="M130" s="58"/>
      <c r="N130" s="58"/>
      <c r="O130" s="80" t="str">
        <f t="shared" si="12"/>
        <v>FALTA</v>
      </c>
      <c r="P130" s="81"/>
      <c r="Q130" s="98"/>
      <c r="R130" s="62"/>
      <c r="S130" s="7"/>
      <c r="T130" s="7"/>
      <c r="U130" s="7"/>
      <c r="V130" s="7"/>
      <c r="W130" s="7"/>
      <c r="X130" s="7"/>
      <c r="Y130" s="7"/>
      <c r="Z130" s="7"/>
      <c r="AA130" s="7"/>
      <c r="AB130" s="7"/>
      <c r="AC130" s="15"/>
      <c r="AD130" s="15"/>
      <c r="AE130" s="15"/>
      <c r="AF130" s="15"/>
      <c r="AG130" s="15"/>
      <c r="AH130" s="15"/>
      <c r="AI130" s="15"/>
      <c r="AJ130" s="15"/>
      <c r="AK130" s="15"/>
    </row>
    <row r="131" spans="1:37" ht="15.75" customHeight="1" x14ac:dyDescent="0.2">
      <c r="A131" s="51"/>
      <c r="B131" s="53" t="s">
        <v>226</v>
      </c>
      <c r="C131" s="53"/>
      <c r="D131" s="54" t="s">
        <v>3</v>
      </c>
      <c r="E131" s="101"/>
      <c r="F131" s="101"/>
      <c r="G131" s="101"/>
      <c r="H131" s="101"/>
      <c r="I131" s="101"/>
      <c r="J131" s="101"/>
      <c r="K131" s="101"/>
      <c r="L131" s="90"/>
      <c r="M131" s="90"/>
      <c r="N131" s="90"/>
      <c r="O131" s="102"/>
      <c r="P131" s="90"/>
      <c r="Q131" s="92"/>
      <c r="R131" s="62"/>
      <c r="S131" s="7"/>
      <c r="T131" s="7"/>
      <c r="U131" s="7"/>
      <c r="V131" s="7"/>
      <c r="W131" s="7"/>
      <c r="X131" s="7"/>
      <c r="Y131" s="7"/>
      <c r="Z131" s="7"/>
      <c r="AA131" s="7"/>
      <c r="AB131" s="7"/>
      <c r="AC131" s="15"/>
      <c r="AD131" s="15"/>
      <c r="AE131" s="15"/>
      <c r="AF131" s="15"/>
      <c r="AG131" s="15"/>
      <c r="AH131" s="15"/>
      <c r="AI131" s="15"/>
      <c r="AJ131" s="15"/>
      <c r="AK131" s="15"/>
    </row>
    <row r="132" spans="1:37" ht="15.75" customHeight="1" x14ac:dyDescent="0.2">
      <c r="A132" s="51"/>
      <c r="B132" s="56" t="s">
        <v>227</v>
      </c>
      <c r="C132" s="56"/>
      <c r="D132" s="97"/>
      <c r="E132" s="58"/>
      <c r="F132" s="58"/>
      <c r="G132" s="58"/>
      <c r="H132" s="58"/>
      <c r="I132" s="58"/>
      <c r="J132" s="58"/>
      <c r="K132" s="58"/>
      <c r="L132" s="58"/>
      <c r="M132" s="58"/>
      <c r="N132" s="58"/>
      <c r="O132" s="103" t="str">
        <f t="shared" ref="O132:O134" si="13">IF(D132="T","",IF(E132="","FALTA",IF(INDEX(E132:N132,1,COUNTA(E132:N132))="N/A","N/A",IF(INDEX(E132:N132,1,COUNTA(E132:N132))="X","OK",IF(INDEX(E132:N132,1,COUNTA(E132:N132))="F","FALLO",)))))</f>
        <v>FALTA</v>
      </c>
      <c r="P132" s="81"/>
      <c r="Q132" s="98"/>
      <c r="R132" s="62"/>
      <c r="S132" s="7"/>
      <c r="T132" s="7"/>
      <c r="U132" s="7"/>
      <c r="V132" s="7"/>
      <c r="W132" s="7"/>
      <c r="X132" s="7"/>
      <c r="Y132" s="7"/>
      <c r="Z132" s="7"/>
      <c r="AA132" s="7"/>
      <c r="AB132" s="7"/>
      <c r="AC132" s="15"/>
      <c r="AD132" s="15"/>
      <c r="AE132" s="15"/>
      <c r="AF132" s="15"/>
      <c r="AG132" s="15"/>
      <c r="AH132" s="15"/>
      <c r="AI132" s="15"/>
      <c r="AJ132" s="15"/>
      <c r="AK132" s="15"/>
    </row>
    <row r="133" spans="1:37" ht="15.75" customHeight="1" x14ac:dyDescent="0.2">
      <c r="A133" s="51"/>
      <c r="B133" s="86" t="s">
        <v>228</v>
      </c>
      <c r="C133" s="56" t="s">
        <v>229</v>
      </c>
      <c r="D133" s="97"/>
      <c r="E133" s="58"/>
      <c r="F133" s="58"/>
      <c r="G133" s="58"/>
      <c r="H133" s="58"/>
      <c r="I133" s="58"/>
      <c r="J133" s="58"/>
      <c r="K133" s="58"/>
      <c r="L133" s="58"/>
      <c r="M133" s="58"/>
      <c r="N133" s="58"/>
      <c r="O133" s="103" t="str">
        <f t="shared" si="13"/>
        <v>FALTA</v>
      </c>
      <c r="P133" s="81"/>
      <c r="Q133" s="98"/>
      <c r="R133" s="62"/>
      <c r="S133" s="7"/>
      <c r="T133" s="7"/>
      <c r="U133" s="7"/>
      <c r="V133" s="7"/>
      <c r="W133" s="7"/>
      <c r="X133" s="7"/>
      <c r="Y133" s="7"/>
      <c r="Z133" s="7"/>
      <c r="AA133" s="7"/>
      <c r="AB133" s="7"/>
      <c r="AC133" s="15"/>
      <c r="AD133" s="15"/>
      <c r="AE133" s="15"/>
      <c r="AF133" s="15"/>
      <c r="AG133" s="15"/>
      <c r="AH133" s="15"/>
      <c r="AI133" s="15"/>
      <c r="AJ133" s="15"/>
      <c r="AK133" s="15"/>
    </row>
    <row r="134" spans="1:37" ht="15.75" customHeight="1" x14ac:dyDescent="0.2">
      <c r="A134" s="51"/>
      <c r="B134" s="86" t="s">
        <v>230</v>
      </c>
      <c r="C134" s="56" t="s">
        <v>231</v>
      </c>
      <c r="D134" s="97"/>
      <c r="E134" s="58"/>
      <c r="F134" s="58"/>
      <c r="G134" s="58"/>
      <c r="H134" s="58"/>
      <c r="I134" s="58"/>
      <c r="J134" s="58"/>
      <c r="K134" s="58"/>
      <c r="L134" s="58"/>
      <c r="M134" s="58"/>
      <c r="N134" s="58"/>
      <c r="O134" s="103" t="str">
        <f t="shared" si="13"/>
        <v>FALTA</v>
      </c>
      <c r="P134" s="81"/>
      <c r="Q134" s="98"/>
      <c r="R134" s="62"/>
      <c r="S134" s="7"/>
      <c r="T134" s="7"/>
      <c r="U134" s="7"/>
      <c r="V134" s="7"/>
      <c r="W134" s="7"/>
      <c r="X134" s="7"/>
      <c r="Y134" s="7"/>
      <c r="Z134" s="7"/>
      <c r="AA134" s="7"/>
      <c r="AB134" s="7"/>
      <c r="AC134" s="15"/>
      <c r="AD134" s="15"/>
      <c r="AE134" s="15"/>
      <c r="AF134" s="15"/>
      <c r="AG134" s="15"/>
      <c r="AH134" s="15"/>
      <c r="AI134" s="15"/>
      <c r="AJ134" s="15"/>
      <c r="AK134" s="15"/>
    </row>
    <row r="135" spans="1:37" ht="15.75" customHeight="1" x14ac:dyDescent="0.2">
      <c r="A135" s="51"/>
      <c r="B135" s="53" t="s">
        <v>232</v>
      </c>
      <c r="C135" s="53"/>
      <c r="D135" s="54" t="s">
        <v>3</v>
      </c>
      <c r="E135" s="90"/>
      <c r="F135" s="90"/>
      <c r="G135" s="90"/>
      <c r="H135" s="90"/>
      <c r="I135" s="90"/>
      <c r="J135" s="90"/>
      <c r="K135" s="90"/>
      <c r="L135" s="101"/>
      <c r="M135" s="101"/>
      <c r="N135" s="101"/>
      <c r="O135" s="91"/>
      <c r="P135" s="101"/>
      <c r="Q135" s="104"/>
      <c r="R135" s="62"/>
      <c r="S135" s="7"/>
      <c r="T135" s="7"/>
      <c r="U135" s="7"/>
      <c r="V135" s="7"/>
      <c r="W135" s="7"/>
      <c r="X135" s="7"/>
      <c r="Y135" s="7"/>
      <c r="Z135" s="7"/>
      <c r="AA135" s="7"/>
      <c r="AB135" s="7"/>
      <c r="AC135" s="15"/>
      <c r="AD135" s="15"/>
      <c r="AE135" s="15"/>
      <c r="AF135" s="15"/>
      <c r="AG135" s="15"/>
      <c r="AH135" s="15"/>
      <c r="AI135" s="15"/>
      <c r="AJ135" s="15"/>
      <c r="AK135" s="15"/>
    </row>
    <row r="136" spans="1:37" ht="15.75" customHeight="1" x14ac:dyDescent="0.2">
      <c r="A136" s="51"/>
      <c r="B136" s="56" t="s">
        <v>233</v>
      </c>
      <c r="C136" s="56" t="s">
        <v>234</v>
      </c>
      <c r="D136" s="97"/>
      <c r="E136" s="58"/>
      <c r="F136" s="58"/>
      <c r="G136" s="58"/>
      <c r="H136" s="58"/>
      <c r="I136" s="58"/>
      <c r="J136" s="58"/>
      <c r="K136" s="58"/>
      <c r="L136" s="58"/>
      <c r="M136" s="58"/>
      <c r="N136" s="58"/>
      <c r="O136" s="80" t="str">
        <f t="shared" ref="O136:O148" si="14">IF(D136="T","",IF(E136="","FALTA",IF(INDEX(E136:N136,1,COUNTA(E136:N136))="N/A","N/A",IF(INDEX(E136:N136,1,COUNTA(E136:N136))="X","OK",IF(INDEX(E136:N136,1,COUNTA(E136:N136))="F","FALLO",)))))</f>
        <v>FALTA</v>
      </c>
      <c r="P136" s="81"/>
      <c r="Q136" s="105"/>
      <c r="R136" s="62"/>
      <c r="S136" s="7"/>
      <c r="T136" s="7"/>
      <c r="U136" s="7"/>
      <c r="V136" s="7"/>
      <c r="W136" s="7"/>
      <c r="X136" s="7"/>
      <c r="Y136" s="7"/>
      <c r="Z136" s="7"/>
      <c r="AA136" s="7"/>
      <c r="AB136" s="7"/>
      <c r="AC136" s="15"/>
      <c r="AD136" s="15"/>
      <c r="AE136" s="15"/>
      <c r="AF136" s="15"/>
      <c r="AG136" s="15"/>
      <c r="AH136" s="15"/>
      <c r="AI136" s="15"/>
      <c r="AJ136" s="15"/>
      <c r="AK136" s="15"/>
    </row>
    <row r="137" spans="1:37" ht="15.75" customHeight="1" x14ac:dyDescent="0.2">
      <c r="A137" s="51"/>
      <c r="B137" s="86" t="s">
        <v>235</v>
      </c>
      <c r="C137" s="56" t="s">
        <v>236</v>
      </c>
      <c r="D137" s="97"/>
      <c r="E137" s="58"/>
      <c r="F137" s="58"/>
      <c r="G137" s="58"/>
      <c r="H137" s="58"/>
      <c r="I137" s="58"/>
      <c r="J137" s="58"/>
      <c r="K137" s="58"/>
      <c r="L137" s="58"/>
      <c r="M137" s="58"/>
      <c r="N137" s="58"/>
      <c r="O137" s="80" t="str">
        <f t="shared" si="14"/>
        <v>FALTA</v>
      </c>
      <c r="P137" s="81"/>
      <c r="Q137" s="105"/>
      <c r="R137" s="62"/>
      <c r="S137" s="7"/>
      <c r="T137" s="7"/>
      <c r="U137" s="7"/>
      <c r="V137" s="7"/>
      <c r="W137" s="7"/>
      <c r="X137" s="7"/>
      <c r="Y137" s="7"/>
      <c r="Z137" s="7"/>
      <c r="AA137" s="7"/>
      <c r="AB137" s="7"/>
      <c r="AC137" s="15"/>
      <c r="AD137" s="15"/>
      <c r="AE137" s="15"/>
      <c r="AF137" s="15"/>
      <c r="AG137" s="15"/>
      <c r="AH137" s="15"/>
      <c r="AI137" s="15"/>
      <c r="AJ137" s="15"/>
      <c r="AK137" s="15"/>
    </row>
    <row r="138" spans="1:37" ht="15.75" customHeight="1" x14ac:dyDescent="0.2">
      <c r="A138" s="51"/>
      <c r="B138" s="86" t="s">
        <v>237</v>
      </c>
      <c r="C138" s="56" t="s">
        <v>238</v>
      </c>
      <c r="D138" s="97"/>
      <c r="E138" s="58"/>
      <c r="F138" s="58"/>
      <c r="G138" s="58"/>
      <c r="H138" s="58"/>
      <c r="I138" s="58"/>
      <c r="J138" s="58"/>
      <c r="K138" s="58"/>
      <c r="L138" s="58"/>
      <c r="M138" s="58"/>
      <c r="N138" s="58"/>
      <c r="O138" s="80" t="str">
        <f t="shared" si="14"/>
        <v>FALTA</v>
      </c>
      <c r="P138" s="81"/>
      <c r="Q138" s="105"/>
      <c r="R138" s="62"/>
      <c r="S138" s="7"/>
      <c r="T138" s="7"/>
      <c r="U138" s="7"/>
      <c r="V138" s="7"/>
      <c r="W138" s="7"/>
      <c r="X138" s="7"/>
      <c r="Y138" s="7"/>
      <c r="Z138" s="7"/>
      <c r="AA138" s="7"/>
      <c r="AB138" s="7"/>
      <c r="AC138" s="15"/>
      <c r="AD138" s="15"/>
      <c r="AE138" s="15"/>
      <c r="AF138" s="15"/>
      <c r="AG138" s="15"/>
      <c r="AH138" s="15"/>
      <c r="AI138" s="15"/>
      <c r="AJ138" s="15"/>
      <c r="AK138" s="15"/>
    </row>
    <row r="139" spans="1:37" ht="15.75" customHeight="1" x14ac:dyDescent="0.2">
      <c r="A139" s="51"/>
      <c r="B139" s="86" t="s">
        <v>239</v>
      </c>
      <c r="C139" s="56" t="s">
        <v>240</v>
      </c>
      <c r="D139" s="97"/>
      <c r="E139" s="58"/>
      <c r="F139" s="58"/>
      <c r="G139" s="58"/>
      <c r="H139" s="58"/>
      <c r="I139" s="58"/>
      <c r="J139" s="58"/>
      <c r="K139" s="58"/>
      <c r="L139" s="58"/>
      <c r="M139" s="58"/>
      <c r="N139" s="58"/>
      <c r="O139" s="80" t="str">
        <f t="shared" si="14"/>
        <v>FALTA</v>
      </c>
      <c r="P139" s="81"/>
      <c r="Q139" s="105"/>
      <c r="R139" s="62"/>
      <c r="S139" s="7"/>
      <c r="T139" s="7"/>
      <c r="U139" s="7"/>
      <c r="V139" s="7"/>
      <c r="W139" s="7"/>
      <c r="X139" s="7"/>
      <c r="Y139" s="7"/>
      <c r="Z139" s="7"/>
      <c r="AA139" s="7"/>
      <c r="AB139" s="7"/>
      <c r="AC139" s="15"/>
      <c r="AD139" s="15"/>
      <c r="AE139" s="15"/>
      <c r="AF139" s="15"/>
      <c r="AG139" s="15"/>
      <c r="AH139" s="15"/>
      <c r="AI139" s="15"/>
      <c r="AJ139" s="15"/>
      <c r="AK139" s="15"/>
    </row>
    <row r="140" spans="1:37" ht="15.75" customHeight="1" x14ac:dyDescent="0.2">
      <c r="A140" s="51"/>
      <c r="B140" s="106" t="s">
        <v>241</v>
      </c>
      <c r="C140" s="106"/>
      <c r="D140" s="54" t="s">
        <v>3</v>
      </c>
      <c r="E140" s="90"/>
      <c r="F140" s="90"/>
      <c r="G140" s="90"/>
      <c r="H140" s="90"/>
      <c r="I140" s="90"/>
      <c r="J140" s="90"/>
      <c r="K140" s="90"/>
      <c r="L140" s="90"/>
      <c r="M140" s="90"/>
      <c r="N140" s="90"/>
      <c r="O140" s="91" t="str">
        <f t="shared" si="14"/>
        <v/>
      </c>
      <c r="P140" s="90"/>
      <c r="Q140" s="92"/>
      <c r="R140" s="62"/>
      <c r="S140" s="7"/>
      <c r="T140" s="7"/>
      <c r="U140" s="7"/>
      <c r="V140" s="7"/>
      <c r="W140" s="7"/>
      <c r="X140" s="7"/>
      <c r="Y140" s="7"/>
      <c r="Z140" s="7"/>
      <c r="AA140" s="7"/>
      <c r="AB140" s="7"/>
      <c r="AC140" s="15"/>
      <c r="AD140" s="15"/>
      <c r="AE140" s="15"/>
      <c r="AF140" s="15"/>
      <c r="AG140" s="15"/>
      <c r="AH140" s="15"/>
      <c r="AI140" s="15"/>
      <c r="AJ140" s="15"/>
      <c r="AK140" s="15"/>
    </row>
    <row r="141" spans="1:37" ht="18" customHeight="1" x14ac:dyDescent="0.2">
      <c r="A141" s="51"/>
      <c r="B141" s="63" t="s">
        <v>242</v>
      </c>
      <c r="C141" s="56" t="s">
        <v>243</v>
      </c>
      <c r="D141" s="57"/>
      <c r="E141" s="58"/>
      <c r="F141" s="58"/>
      <c r="G141" s="58"/>
      <c r="H141" s="58"/>
      <c r="I141" s="58"/>
      <c r="J141" s="58"/>
      <c r="K141" s="58"/>
      <c r="L141" s="58"/>
      <c r="M141" s="58"/>
      <c r="N141" s="58"/>
      <c r="O141" s="80" t="str">
        <f t="shared" si="14"/>
        <v>FALTA</v>
      </c>
      <c r="P141" s="81"/>
      <c r="Q141" s="98"/>
      <c r="R141" s="62"/>
      <c r="S141" s="7"/>
      <c r="T141" s="7"/>
      <c r="U141" s="7"/>
      <c r="V141" s="7"/>
      <c r="W141" s="7"/>
      <c r="X141" s="7"/>
      <c r="Y141" s="7"/>
      <c r="Z141" s="7"/>
      <c r="AA141" s="7"/>
      <c r="AB141" s="7"/>
      <c r="AC141" s="15"/>
      <c r="AD141" s="15"/>
      <c r="AE141" s="15"/>
      <c r="AF141" s="15"/>
      <c r="AG141" s="15"/>
      <c r="AH141" s="15"/>
      <c r="AI141" s="15"/>
      <c r="AJ141" s="15"/>
      <c r="AK141" s="15"/>
    </row>
    <row r="142" spans="1:37" ht="15.75" customHeight="1" x14ac:dyDescent="0.2">
      <c r="A142" s="51"/>
      <c r="B142" s="63" t="s">
        <v>244</v>
      </c>
      <c r="C142" s="56" t="s">
        <v>245</v>
      </c>
      <c r="D142" s="57"/>
      <c r="E142" s="58"/>
      <c r="F142" s="58"/>
      <c r="G142" s="58"/>
      <c r="H142" s="58"/>
      <c r="I142" s="58"/>
      <c r="J142" s="58"/>
      <c r="K142" s="58"/>
      <c r="L142" s="58"/>
      <c r="M142" s="58"/>
      <c r="N142" s="58"/>
      <c r="O142" s="80" t="str">
        <f t="shared" si="14"/>
        <v>FALTA</v>
      </c>
      <c r="P142" s="81"/>
      <c r="Q142" s="98"/>
      <c r="R142" s="62"/>
      <c r="S142" s="7"/>
      <c r="T142" s="7"/>
      <c r="U142" s="7"/>
      <c r="V142" s="7"/>
      <c r="W142" s="7"/>
      <c r="X142" s="7"/>
      <c r="Y142" s="7"/>
      <c r="Z142" s="7"/>
      <c r="AA142" s="7"/>
      <c r="AB142" s="7"/>
      <c r="AC142" s="15"/>
      <c r="AD142" s="15"/>
      <c r="AE142" s="15"/>
      <c r="AF142" s="15"/>
      <c r="AG142" s="15"/>
      <c r="AH142" s="15"/>
      <c r="AI142" s="15"/>
      <c r="AJ142" s="15"/>
      <c r="AK142" s="15"/>
    </row>
    <row r="143" spans="1:37" ht="15.75" customHeight="1" x14ac:dyDescent="0.2">
      <c r="A143" s="72"/>
      <c r="B143" s="63" t="s">
        <v>246</v>
      </c>
      <c r="C143" s="56" t="s">
        <v>247</v>
      </c>
      <c r="D143" s="97"/>
      <c r="E143" s="58"/>
      <c r="F143" s="58"/>
      <c r="G143" s="58"/>
      <c r="H143" s="58"/>
      <c r="I143" s="58"/>
      <c r="J143" s="58"/>
      <c r="K143" s="58"/>
      <c r="L143" s="58"/>
      <c r="M143" s="58"/>
      <c r="N143" s="58"/>
      <c r="O143" s="80" t="str">
        <f t="shared" si="14"/>
        <v>FALTA</v>
      </c>
      <c r="P143" s="81"/>
      <c r="Q143" s="98"/>
      <c r="R143" s="62"/>
      <c r="S143" s="7"/>
      <c r="T143" s="7"/>
      <c r="U143" s="7"/>
      <c r="V143" s="7"/>
      <c r="W143" s="7"/>
      <c r="X143" s="7"/>
      <c r="Y143" s="7"/>
      <c r="Z143" s="7"/>
      <c r="AA143" s="7"/>
      <c r="AB143" s="7"/>
      <c r="AC143" s="15"/>
      <c r="AD143" s="15"/>
      <c r="AE143" s="15"/>
      <c r="AF143" s="15"/>
      <c r="AG143" s="15"/>
      <c r="AH143" s="15"/>
      <c r="AI143" s="15"/>
      <c r="AJ143" s="15"/>
      <c r="AK143" s="15"/>
    </row>
    <row r="144" spans="1:37" ht="15.75" customHeight="1" x14ac:dyDescent="0.2">
      <c r="A144" s="72"/>
      <c r="B144" s="63" t="s">
        <v>248</v>
      </c>
      <c r="C144" s="56" t="s">
        <v>249</v>
      </c>
      <c r="D144" s="97"/>
      <c r="E144" s="58"/>
      <c r="F144" s="58"/>
      <c r="G144" s="58"/>
      <c r="H144" s="58"/>
      <c r="I144" s="58"/>
      <c r="J144" s="58"/>
      <c r="K144" s="58"/>
      <c r="L144" s="58"/>
      <c r="M144" s="58"/>
      <c r="N144" s="58"/>
      <c r="O144" s="80" t="str">
        <f t="shared" si="14"/>
        <v>FALTA</v>
      </c>
      <c r="P144" s="81"/>
      <c r="Q144" s="82"/>
      <c r="R144" s="62"/>
      <c r="S144" s="7"/>
      <c r="T144" s="7"/>
      <c r="U144" s="7"/>
      <c r="V144" s="7"/>
      <c r="W144" s="7"/>
      <c r="X144" s="7"/>
      <c r="Y144" s="7"/>
      <c r="Z144" s="7"/>
      <c r="AA144" s="7"/>
      <c r="AB144" s="7"/>
      <c r="AC144" s="15"/>
      <c r="AD144" s="15"/>
      <c r="AE144" s="15"/>
      <c r="AF144" s="15"/>
      <c r="AG144" s="15"/>
      <c r="AH144" s="15"/>
      <c r="AI144" s="15"/>
      <c r="AJ144" s="15"/>
      <c r="AK144" s="15"/>
    </row>
    <row r="145" spans="1:37" ht="15.75" customHeight="1" x14ac:dyDescent="0.2">
      <c r="A145" s="72"/>
      <c r="B145" s="63" t="s">
        <v>250</v>
      </c>
      <c r="C145" s="56" t="s">
        <v>249</v>
      </c>
      <c r="D145" s="97"/>
      <c r="E145" s="58"/>
      <c r="F145" s="58"/>
      <c r="G145" s="58"/>
      <c r="H145" s="58"/>
      <c r="I145" s="58"/>
      <c r="J145" s="58"/>
      <c r="K145" s="58"/>
      <c r="L145" s="58"/>
      <c r="M145" s="58"/>
      <c r="N145" s="58"/>
      <c r="O145" s="80" t="str">
        <f t="shared" si="14"/>
        <v>FALTA</v>
      </c>
      <c r="P145" s="81"/>
      <c r="Q145" s="82"/>
      <c r="R145" s="62"/>
      <c r="S145" s="7"/>
      <c r="T145" s="7"/>
      <c r="U145" s="7"/>
      <c r="V145" s="7"/>
      <c r="W145" s="7"/>
      <c r="X145" s="7"/>
      <c r="Y145" s="7"/>
      <c r="Z145" s="7"/>
      <c r="AA145" s="7"/>
      <c r="AB145" s="7"/>
      <c r="AC145" s="15"/>
      <c r="AD145" s="15"/>
      <c r="AE145" s="15"/>
      <c r="AF145" s="15"/>
      <c r="AG145" s="15"/>
      <c r="AH145" s="15"/>
      <c r="AI145" s="15"/>
      <c r="AJ145" s="15"/>
      <c r="AK145" s="15"/>
    </row>
    <row r="146" spans="1:37" ht="15.75" customHeight="1" x14ac:dyDescent="0.2">
      <c r="A146" s="51"/>
      <c r="B146" s="63" t="s">
        <v>251</v>
      </c>
      <c r="C146" s="56" t="s">
        <v>249</v>
      </c>
      <c r="D146" s="57"/>
      <c r="E146" s="58"/>
      <c r="F146" s="58"/>
      <c r="G146" s="58"/>
      <c r="H146" s="58"/>
      <c r="I146" s="58"/>
      <c r="J146" s="58"/>
      <c r="K146" s="58"/>
      <c r="L146" s="58"/>
      <c r="M146" s="58"/>
      <c r="N146" s="58"/>
      <c r="O146" s="80" t="str">
        <f t="shared" si="14"/>
        <v>FALTA</v>
      </c>
      <c r="P146" s="81"/>
      <c r="Q146" s="98"/>
      <c r="R146" s="62"/>
      <c r="S146" s="7"/>
      <c r="T146" s="7"/>
      <c r="U146" s="7"/>
      <c r="V146" s="7"/>
      <c r="W146" s="7"/>
      <c r="X146" s="7"/>
      <c r="Y146" s="7"/>
      <c r="Z146" s="7"/>
      <c r="AA146" s="7"/>
      <c r="AB146" s="7"/>
      <c r="AC146" s="15"/>
      <c r="AD146" s="15"/>
      <c r="AE146" s="15"/>
      <c r="AF146" s="15"/>
      <c r="AG146" s="15"/>
      <c r="AH146" s="15"/>
      <c r="AI146" s="15"/>
      <c r="AJ146" s="15"/>
      <c r="AK146" s="15"/>
    </row>
    <row r="147" spans="1:37" ht="15.75" customHeight="1" x14ac:dyDescent="0.2">
      <c r="A147" s="51"/>
      <c r="B147" s="63" t="s">
        <v>252</v>
      </c>
      <c r="C147" s="56" t="s">
        <v>249</v>
      </c>
      <c r="D147" s="57"/>
      <c r="E147" s="58"/>
      <c r="F147" s="58"/>
      <c r="G147" s="58"/>
      <c r="H147" s="58"/>
      <c r="I147" s="58"/>
      <c r="J147" s="58"/>
      <c r="K147" s="58"/>
      <c r="L147" s="58"/>
      <c r="M147" s="58"/>
      <c r="N147" s="58"/>
      <c r="O147" s="80" t="str">
        <f t="shared" si="14"/>
        <v>FALTA</v>
      </c>
      <c r="P147" s="81"/>
      <c r="Q147" s="98"/>
      <c r="R147" s="62"/>
      <c r="S147" s="7"/>
      <c r="T147" s="7"/>
      <c r="U147" s="7"/>
      <c r="V147" s="7"/>
      <c r="W147" s="7"/>
      <c r="X147" s="7"/>
      <c r="Y147" s="7"/>
      <c r="Z147" s="7"/>
      <c r="AA147" s="7"/>
      <c r="AB147" s="7"/>
      <c r="AC147" s="15"/>
      <c r="AD147" s="15"/>
      <c r="AE147" s="15"/>
      <c r="AF147" s="15"/>
      <c r="AG147" s="15"/>
      <c r="AH147" s="15"/>
      <c r="AI147" s="15"/>
      <c r="AJ147" s="15"/>
      <c r="AK147" s="15"/>
    </row>
    <row r="148" spans="1:37" ht="15.75" customHeight="1" x14ac:dyDescent="0.2">
      <c r="A148" s="51"/>
      <c r="B148" s="63" t="s">
        <v>253</v>
      </c>
      <c r="C148" s="56" t="s">
        <v>254</v>
      </c>
      <c r="D148" s="57"/>
      <c r="E148" s="58"/>
      <c r="F148" s="58"/>
      <c r="G148" s="58"/>
      <c r="H148" s="58"/>
      <c r="I148" s="58"/>
      <c r="J148" s="58"/>
      <c r="K148" s="58"/>
      <c r="L148" s="58"/>
      <c r="M148" s="58"/>
      <c r="N148" s="58"/>
      <c r="O148" s="80" t="str">
        <f t="shared" si="14"/>
        <v>FALTA</v>
      </c>
      <c r="P148" s="81"/>
      <c r="Q148" s="98"/>
      <c r="R148" s="62"/>
      <c r="S148" s="7"/>
      <c r="T148" s="7"/>
      <c r="U148" s="7"/>
      <c r="V148" s="7"/>
      <c r="W148" s="7"/>
      <c r="X148" s="7"/>
      <c r="Y148" s="7"/>
      <c r="Z148" s="7"/>
      <c r="AA148" s="7"/>
      <c r="AB148" s="7"/>
      <c r="AC148" s="15"/>
      <c r="AD148" s="15"/>
      <c r="AE148" s="15"/>
      <c r="AF148" s="15"/>
      <c r="AG148" s="15"/>
      <c r="AH148" s="15"/>
      <c r="AI148" s="15"/>
      <c r="AJ148" s="15"/>
      <c r="AK148" s="15"/>
    </row>
    <row r="149" spans="1:37" ht="15.75" customHeight="1" x14ac:dyDescent="0.2">
      <c r="A149" s="51"/>
      <c r="B149" s="63" t="s">
        <v>255</v>
      </c>
      <c r="C149" s="56" t="s">
        <v>249</v>
      </c>
      <c r="D149" s="57"/>
      <c r="E149" s="58"/>
      <c r="F149" s="58"/>
      <c r="G149" s="58"/>
      <c r="H149" s="58"/>
      <c r="I149" s="58"/>
      <c r="J149" s="58"/>
      <c r="K149" s="58"/>
      <c r="L149" s="58"/>
      <c r="M149" s="58"/>
      <c r="N149" s="58"/>
      <c r="O149" s="80"/>
      <c r="P149" s="81"/>
      <c r="Q149" s="98"/>
      <c r="R149" s="62"/>
      <c r="S149" s="7"/>
      <c r="T149" s="7"/>
      <c r="U149" s="7"/>
      <c r="V149" s="7"/>
      <c r="W149" s="7"/>
      <c r="X149" s="7"/>
      <c r="Y149" s="7"/>
      <c r="Z149" s="7"/>
      <c r="AA149" s="7"/>
      <c r="AB149" s="7"/>
      <c r="AC149" s="15"/>
      <c r="AD149" s="15"/>
      <c r="AE149" s="15"/>
      <c r="AF149" s="15"/>
      <c r="AG149" s="15"/>
      <c r="AH149" s="15"/>
      <c r="AI149" s="15"/>
      <c r="AJ149" s="15"/>
      <c r="AK149" s="15"/>
    </row>
    <row r="150" spans="1:37" ht="15.75" customHeight="1" x14ac:dyDescent="0.2">
      <c r="A150" s="51"/>
      <c r="B150" s="63" t="s">
        <v>256</v>
      </c>
      <c r="C150" s="56" t="s">
        <v>249</v>
      </c>
      <c r="D150" s="57"/>
      <c r="E150" s="58"/>
      <c r="F150" s="58"/>
      <c r="G150" s="58"/>
      <c r="H150" s="58"/>
      <c r="I150" s="58"/>
      <c r="J150" s="58"/>
      <c r="K150" s="58"/>
      <c r="L150" s="58"/>
      <c r="M150" s="58"/>
      <c r="N150" s="58"/>
      <c r="O150" s="80" t="str">
        <f t="shared" ref="O150:O168" si="15">IF(D150="T","",IF(E150="","FALTA",IF(INDEX(E150:N150,1,COUNTA(E150:N150))="N/A","N/A",IF(INDEX(E150:N150,1,COUNTA(E150:N150))="X","OK",IF(INDEX(E150:N150,1,COUNTA(E150:N150))="F","FALLO",)))))</f>
        <v>FALTA</v>
      </c>
      <c r="P150" s="81"/>
      <c r="Q150" s="98"/>
      <c r="R150" s="62"/>
      <c r="S150" s="7"/>
      <c r="T150" s="7"/>
      <c r="U150" s="7"/>
      <c r="V150" s="7"/>
      <c r="W150" s="7"/>
      <c r="X150" s="7"/>
      <c r="Y150" s="7"/>
      <c r="Z150" s="7"/>
      <c r="AA150" s="7"/>
      <c r="AB150" s="7"/>
      <c r="AC150" s="15"/>
      <c r="AD150" s="15"/>
      <c r="AE150" s="15"/>
      <c r="AF150" s="15"/>
      <c r="AG150" s="15"/>
      <c r="AH150" s="15"/>
      <c r="AI150" s="15"/>
      <c r="AJ150" s="15"/>
      <c r="AK150" s="15"/>
    </row>
    <row r="151" spans="1:37" ht="15.75" customHeight="1" x14ac:dyDescent="0.2">
      <c r="A151" s="51"/>
      <c r="B151" s="63" t="s">
        <v>257</v>
      </c>
      <c r="C151" s="56" t="s">
        <v>249</v>
      </c>
      <c r="D151" s="57"/>
      <c r="E151" s="58"/>
      <c r="F151" s="58"/>
      <c r="G151" s="58"/>
      <c r="H151" s="58"/>
      <c r="I151" s="58"/>
      <c r="J151" s="58"/>
      <c r="K151" s="58"/>
      <c r="L151" s="58"/>
      <c r="M151" s="58"/>
      <c r="N151" s="58"/>
      <c r="O151" s="80" t="str">
        <f t="shared" si="15"/>
        <v>FALTA</v>
      </c>
      <c r="P151" s="81"/>
      <c r="Q151" s="98"/>
      <c r="R151" s="62"/>
      <c r="S151" s="7"/>
      <c r="T151" s="7"/>
      <c r="U151" s="7"/>
      <c r="V151" s="7"/>
      <c r="W151" s="7"/>
      <c r="X151" s="7"/>
      <c r="Y151" s="7"/>
      <c r="Z151" s="7"/>
      <c r="AA151" s="7"/>
      <c r="AB151" s="7"/>
      <c r="AC151" s="15"/>
      <c r="AD151" s="15"/>
      <c r="AE151" s="15"/>
      <c r="AF151" s="15"/>
      <c r="AG151" s="15"/>
      <c r="AH151" s="15"/>
      <c r="AI151" s="15"/>
      <c r="AJ151" s="15"/>
      <c r="AK151" s="15"/>
    </row>
    <row r="152" spans="1:37" ht="15.75" customHeight="1" x14ac:dyDescent="0.2">
      <c r="A152" s="51"/>
      <c r="B152" s="63" t="s">
        <v>258</v>
      </c>
      <c r="C152" s="56" t="s">
        <v>249</v>
      </c>
      <c r="D152" s="57"/>
      <c r="E152" s="58"/>
      <c r="F152" s="58"/>
      <c r="G152" s="58"/>
      <c r="H152" s="58"/>
      <c r="I152" s="58"/>
      <c r="J152" s="58"/>
      <c r="K152" s="58"/>
      <c r="L152" s="58"/>
      <c r="M152" s="58"/>
      <c r="N152" s="58"/>
      <c r="O152" s="80" t="str">
        <f t="shared" si="15"/>
        <v>FALTA</v>
      </c>
      <c r="P152" s="81"/>
      <c r="Q152" s="98"/>
      <c r="R152" s="62"/>
      <c r="S152" s="7"/>
      <c r="T152" s="7"/>
      <c r="U152" s="7"/>
      <c r="V152" s="7"/>
      <c r="W152" s="7"/>
      <c r="X152" s="7"/>
      <c r="Y152" s="7"/>
      <c r="Z152" s="7"/>
      <c r="AA152" s="7"/>
      <c r="AB152" s="7"/>
      <c r="AC152" s="15"/>
      <c r="AD152" s="15"/>
      <c r="AE152" s="15"/>
      <c r="AF152" s="15"/>
      <c r="AG152" s="15"/>
      <c r="AH152" s="15"/>
      <c r="AI152" s="15"/>
      <c r="AJ152" s="15"/>
      <c r="AK152" s="15"/>
    </row>
    <row r="153" spans="1:37" ht="15.75" customHeight="1" x14ac:dyDescent="0.2">
      <c r="A153" s="51"/>
      <c r="B153" s="63" t="s">
        <v>259</v>
      </c>
      <c r="C153" s="56" t="s">
        <v>249</v>
      </c>
      <c r="D153" s="57"/>
      <c r="E153" s="58"/>
      <c r="F153" s="58"/>
      <c r="G153" s="58"/>
      <c r="H153" s="58"/>
      <c r="I153" s="58"/>
      <c r="J153" s="58"/>
      <c r="K153" s="58"/>
      <c r="L153" s="58"/>
      <c r="M153" s="58"/>
      <c r="N153" s="58"/>
      <c r="O153" s="80" t="str">
        <f t="shared" si="15"/>
        <v>FALTA</v>
      </c>
      <c r="P153" s="81"/>
      <c r="Q153" s="98"/>
      <c r="R153" s="62"/>
      <c r="S153" s="7"/>
      <c r="T153" s="7"/>
      <c r="U153" s="7"/>
      <c r="V153" s="7"/>
      <c r="W153" s="7"/>
      <c r="X153" s="7"/>
      <c r="Y153" s="7"/>
      <c r="Z153" s="7"/>
      <c r="AA153" s="7"/>
      <c r="AB153" s="7"/>
      <c r="AC153" s="15"/>
      <c r="AD153" s="15"/>
      <c r="AE153" s="15"/>
      <c r="AF153" s="15"/>
      <c r="AG153" s="15"/>
      <c r="AH153" s="15"/>
      <c r="AI153" s="15"/>
      <c r="AJ153" s="15"/>
      <c r="AK153" s="15"/>
    </row>
    <row r="154" spans="1:37" ht="15.75" customHeight="1" x14ac:dyDescent="0.2">
      <c r="A154" s="51"/>
      <c r="B154" s="63" t="s">
        <v>260</v>
      </c>
      <c r="C154" s="56" t="s">
        <v>249</v>
      </c>
      <c r="D154" s="57"/>
      <c r="E154" s="58"/>
      <c r="F154" s="58"/>
      <c r="G154" s="58"/>
      <c r="H154" s="58"/>
      <c r="I154" s="58"/>
      <c r="J154" s="58"/>
      <c r="K154" s="58"/>
      <c r="L154" s="58"/>
      <c r="M154" s="58"/>
      <c r="N154" s="58"/>
      <c r="O154" s="80" t="str">
        <f t="shared" si="15"/>
        <v>FALTA</v>
      </c>
      <c r="P154" s="81"/>
      <c r="Q154" s="98"/>
      <c r="R154" s="62"/>
      <c r="S154" s="7"/>
      <c r="T154" s="7"/>
      <c r="U154" s="7"/>
      <c r="V154" s="7"/>
      <c r="W154" s="7"/>
      <c r="X154" s="7"/>
      <c r="Y154" s="7"/>
      <c r="Z154" s="7"/>
      <c r="AA154" s="7"/>
      <c r="AB154" s="7"/>
      <c r="AC154" s="15"/>
      <c r="AD154" s="15"/>
      <c r="AE154" s="15"/>
      <c r="AF154" s="15"/>
      <c r="AG154" s="15"/>
      <c r="AH154" s="15"/>
      <c r="AI154" s="15"/>
      <c r="AJ154" s="15"/>
      <c r="AK154" s="15"/>
    </row>
    <row r="155" spans="1:37" ht="15.75" customHeight="1" x14ac:dyDescent="0.2">
      <c r="A155" s="51"/>
      <c r="B155" s="63" t="s">
        <v>261</v>
      </c>
      <c r="C155" s="56" t="s">
        <v>249</v>
      </c>
      <c r="D155" s="57"/>
      <c r="E155" s="58"/>
      <c r="F155" s="58"/>
      <c r="G155" s="58"/>
      <c r="H155" s="58"/>
      <c r="I155" s="58"/>
      <c r="J155" s="58"/>
      <c r="K155" s="58"/>
      <c r="L155" s="58"/>
      <c r="M155" s="58"/>
      <c r="N155" s="58"/>
      <c r="O155" s="80" t="str">
        <f t="shared" si="15"/>
        <v>FALTA</v>
      </c>
      <c r="P155" s="81"/>
      <c r="Q155" s="98"/>
      <c r="R155" s="62"/>
      <c r="S155" s="7"/>
      <c r="T155" s="7"/>
      <c r="U155" s="7"/>
      <c r="V155" s="7"/>
      <c r="W155" s="7"/>
      <c r="X155" s="7"/>
      <c r="Y155" s="7"/>
      <c r="Z155" s="7"/>
      <c r="AA155" s="7"/>
      <c r="AB155" s="7"/>
      <c r="AC155" s="15"/>
      <c r="AD155" s="15"/>
      <c r="AE155" s="15"/>
      <c r="AF155" s="15"/>
      <c r="AG155" s="15"/>
      <c r="AH155" s="15"/>
      <c r="AI155" s="15"/>
      <c r="AJ155" s="15"/>
      <c r="AK155" s="15"/>
    </row>
    <row r="156" spans="1:37" ht="64.5" customHeight="1" x14ac:dyDescent="0.2">
      <c r="A156" s="51"/>
      <c r="B156" s="63" t="s">
        <v>262</v>
      </c>
      <c r="C156" s="56" t="s">
        <v>263</v>
      </c>
      <c r="D156" s="57"/>
      <c r="E156" s="58"/>
      <c r="F156" s="58"/>
      <c r="G156" s="58"/>
      <c r="H156" s="58"/>
      <c r="I156" s="58"/>
      <c r="J156" s="58"/>
      <c r="K156" s="58"/>
      <c r="L156" s="58"/>
      <c r="M156" s="58"/>
      <c r="N156" s="58"/>
      <c r="O156" s="80" t="str">
        <f t="shared" si="15"/>
        <v>FALTA</v>
      </c>
      <c r="P156" s="81"/>
      <c r="Q156" s="98"/>
      <c r="R156" s="62"/>
      <c r="S156" s="7"/>
      <c r="T156" s="7"/>
      <c r="U156" s="7"/>
      <c r="V156" s="7"/>
      <c r="W156" s="7"/>
      <c r="X156" s="7"/>
      <c r="Y156" s="7"/>
      <c r="Z156" s="7"/>
      <c r="AA156" s="7"/>
      <c r="AB156" s="7"/>
      <c r="AC156" s="15"/>
      <c r="AD156" s="15"/>
      <c r="AE156" s="15"/>
      <c r="AF156" s="15"/>
      <c r="AG156" s="15"/>
      <c r="AH156" s="15"/>
      <c r="AI156" s="15"/>
      <c r="AJ156" s="15"/>
      <c r="AK156" s="15"/>
    </row>
    <row r="157" spans="1:37" ht="15.75" customHeight="1" x14ac:dyDescent="0.2">
      <c r="A157" s="51"/>
      <c r="B157" s="63" t="s">
        <v>264</v>
      </c>
      <c r="C157" s="56" t="s">
        <v>249</v>
      </c>
      <c r="D157" s="57"/>
      <c r="E157" s="58"/>
      <c r="F157" s="58"/>
      <c r="G157" s="58"/>
      <c r="H157" s="58"/>
      <c r="I157" s="58"/>
      <c r="J157" s="58"/>
      <c r="K157" s="58"/>
      <c r="L157" s="58"/>
      <c r="M157" s="58"/>
      <c r="N157" s="58"/>
      <c r="O157" s="80" t="str">
        <f t="shared" si="15"/>
        <v>FALTA</v>
      </c>
      <c r="P157" s="81"/>
      <c r="Q157" s="98"/>
      <c r="R157" s="62"/>
      <c r="S157" s="7"/>
      <c r="T157" s="7"/>
      <c r="U157" s="7"/>
      <c r="V157" s="7"/>
      <c r="W157" s="7"/>
      <c r="X157" s="7"/>
      <c r="Y157" s="7"/>
      <c r="Z157" s="7"/>
      <c r="AA157" s="7"/>
      <c r="AB157" s="7"/>
      <c r="AC157" s="15"/>
      <c r="AD157" s="15"/>
      <c r="AE157" s="15"/>
      <c r="AF157" s="15"/>
      <c r="AG157" s="15"/>
      <c r="AH157" s="15"/>
      <c r="AI157" s="15"/>
      <c r="AJ157" s="15"/>
      <c r="AK157" s="15"/>
    </row>
    <row r="158" spans="1:37" ht="15.75" customHeight="1" x14ac:dyDescent="0.2">
      <c r="A158" s="51"/>
      <c r="B158" s="63" t="s">
        <v>265</v>
      </c>
      <c r="C158" s="56" t="s">
        <v>249</v>
      </c>
      <c r="D158" s="57"/>
      <c r="E158" s="58"/>
      <c r="F158" s="58"/>
      <c r="G158" s="58"/>
      <c r="H158" s="58"/>
      <c r="I158" s="58"/>
      <c r="J158" s="58"/>
      <c r="K158" s="58"/>
      <c r="L158" s="58"/>
      <c r="M158" s="58"/>
      <c r="N158" s="58"/>
      <c r="O158" s="80" t="str">
        <f t="shared" si="15"/>
        <v>FALTA</v>
      </c>
      <c r="P158" s="81"/>
      <c r="Q158" s="98"/>
      <c r="R158" s="62"/>
      <c r="S158" s="7"/>
      <c r="T158" s="7"/>
      <c r="U158" s="7"/>
      <c r="V158" s="7"/>
      <c r="W158" s="7"/>
      <c r="X158" s="7"/>
      <c r="Y158" s="7"/>
      <c r="Z158" s="7"/>
      <c r="AA158" s="7"/>
      <c r="AB158" s="7"/>
      <c r="AC158" s="15"/>
      <c r="AD158" s="15"/>
      <c r="AE158" s="15"/>
      <c r="AF158" s="15"/>
      <c r="AG158" s="15"/>
      <c r="AH158" s="15"/>
      <c r="AI158" s="15"/>
      <c r="AJ158" s="15"/>
      <c r="AK158" s="15"/>
    </row>
    <row r="159" spans="1:37" ht="15.75" customHeight="1" x14ac:dyDescent="0.2">
      <c r="A159" s="51"/>
      <c r="B159" s="63" t="s">
        <v>266</v>
      </c>
      <c r="C159" s="56" t="s">
        <v>249</v>
      </c>
      <c r="D159" s="57"/>
      <c r="E159" s="58"/>
      <c r="F159" s="58"/>
      <c r="G159" s="58"/>
      <c r="H159" s="58"/>
      <c r="I159" s="58"/>
      <c r="J159" s="58"/>
      <c r="K159" s="58"/>
      <c r="L159" s="58"/>
      <c r="M159" s="58"/>
      <c r="N159" s="58"/>
      <c r="O159" s="80" t="str">
        <f t="shared" si="15"/>
        <v>FALTA</v>
      </c>
      <c r="P159" s="81"/>
      <c r="Q159" s="98"/>
      <c r="R159" s="62"/>
      <c r="S159" s="7"/>
      <c r="T159" s="7"/>
      <c r="U159" s="7"/>
      <c r="V159" s="7"/>
      <c r="W159" s="7"/>
      <c r="X159" s="7"/>
      <c r="Y159" s="7"/>
      <c r="Z159" s="7"/>
      <c r="AA159" s="7"/>
      <c r="AB159" s="7"/>
      <c r="AC159" s="15"/>
      <c r="AD159" s="15"/>
      <c r="AE159" s="15"/>
      <c r="AF159" s="15"/>
      <c r="AG159" s="15"/>
      <c r="AH159" s="15"/>
      <c r="AI159" s="15"/>
      <c r="AJ159" s="15"/>
      <c r="AK159" s="15"/>
    </row>
    <row r="160" spans="1:37" ht="15.75" customHeight="1" x14ac:dyDescent="0.2">
      <c r="A160" s="72"/>
      <c r="B160" s="63" t="s">
        <v>267</v>
      </c>
      <c r="C160" s="56" t="s">
        <v>268</v>
      </c>
      <c r="D160" s="57"/>
      <c r="E160" s="58"/>
      <c r="F160" s="58"/>
      <c r="G160" s="58"/>
      <c r="H160" s="58"/>
      <c r="I160" s="58"/>
      <c r="J160" s="58"/>
      <c r="K160" s="58"/>
      <c r="L160" s="58"/>
      <c r="M160" s="58"/>
      <c r="N160" s="58"/>
      <c r="O160" s="80" t="str">
        <f t="shared" si="15"/>
        <v>FALTA</v>
      </c>
      <c r="P160" s="81"/>
      <c r="Q160" s="98"/>
      <c r="R160" s="62"/>
      <c r="S160" s="7"/>
      <c r="T160" s="7"/>
      <c r="U160" s="7"/>
      <c r="V160" s="7"/>
      <c r="W160" s="7"/>
      <c r="X160" s="7"/>
      <c r="Y160" s="7"/>
      <c r="Z160" s="7"/>
      <c r="AA160" s="7"/>
      <c r="AB160" s="7"/>
      <c r="AC160" s="15"/>
      <c r="AD160" s="15"/>
      <c r="AE160" s="15"/>
      <c r="AF160" s="15"/>
      <c r="AG160" s="15"/>
      <c r="AH160" s="15"/>
      <c r="AI160" s="15"/>
      <c r="AJ160" s="15"/>
      <c r="AK160" s="15"/>
    </row>
    <row r="161" spans="1:37" ht="15.75" customHeight="1" x14ac:dyDescent="0.2">
      <c r="A161" s="72"/>
      <c r="B161" s="63" t="s">
        <v>269</v>
      </c>
      <c r="C161" s="56" t="s">
        <v>270</v>
      </c>
      <c r="D161" s="97"/>
      <c r="E161" s="58"/>
      <c r="F161" s="58"/>
      <c r="G161" s="58"/>
      <c r="H161" s="58"/>
      <c r="I161" s="58"/>
      <c r="J161" s="58"/>
      <c r="K161" s="58"/>
      <c r="L161" s="58"/>
      <c r="M161" s="58"/>
      <c r="N161" s="58"/>
      <c r="O161" s="80" t="str">
        <f t="shared" si="15"/>
        <v>FALTA</v>
      </c>
      <c r="P161" s="81"/>
      <c r="Q161" s="98"/>
      <c r="R161" s="62"/>
      <c r="S161" s="7"/>
      <c r="T161" s="7"/>
      <c r="U161" s="7"/>
      <c r="V161" s="7"/>
      <c r="W161" s="7"/>
      <c r="X161" s="7"/>
      <c r="Y161" s="7"/>
      <c r="Z161" s="7"/>
      <c r="AA161" s="7"/>
      <c r="AB161" s="7"/>
      <c r="AC161" s="15"/>
      <c r="AD161" s="15"/>
      <c r="AE161" s="15"/>
      <c r="AF161" s="15"/>
      <c r="AG161" s="15"/>
      <c r="AH161" s="15"/>
      <c r="AI161" s="15"/>
      <c r="AJ161" s="15"/>
      <c r="AK161" s="15"/>
    </row>
    <row r="162" spans="1:37" ht="15.75" customHeight="1" x14ac:dyDescent="0.2">
      <c r="A162" s="51"/>
      <c r="B162" s="63" t="s">
        <v>271</v>
      </c>
      <c r="C162" s="56" t="s">
        <v>272</v>
      </c>
      <c r="D162" s="57"/>
      <c r="E162" s="58"/>
      <c r="F162" s="58"/>
      <c r="G162" s="58"/>
      <c r="H162" s="58"/>
      <c r="I162" s="58"/>
      <c r="J162" s="58"/>
      <c r="K162" s="58"/>
      <c r="L162" s="58"/>
      <c r="M162" s="58"/>
      <c r="N162" s="58"/>
      <c r="O162" s="80" t="str">
        <f t="shared" si="15"/>
        <v>FALTA</v>
      </c>
      <c r="P162" s="81"/>
      <c r="Q162" s="98"/>
      <c r="R162" s="62"/>
      <c r="S162" s="7"/>
      <c r="T162" s="7"/>
      <c r="U162" s="7"/>
      <c r="V162" s="7"/>
      <c r="W162" s="7"/>
      <c r="X162" s="7"/>
      <c r="Y162" s="7"/>
      <c r="Z162" s="7"/>
      <c r="AA162" s="7"/>
      <c r="AB162" s="7"/>
      <c r="AC162" s="15"/>
      <c r="AD162" s="15"/>
      <c r="AE162" s="15"/>
      <c r="AF162" s="15"/>
      <c r="AG162" s="15"/>
      <c r="AH162" s="15"/>
      <c r="AI162" s="15"/>
      <c r="AJ162" s="15"/>
      <c r="AK162" s="15"/>
    </row>
    <row r="163" spans="1:37" ht="15.75" customHeight="1" x14ac:dyDescent="0.2">
      <c r="A163" s="72"/>
      <c r="B163" s="56" t="s">
        <v>273</v>
      </c>
      <c r="C163" s="56" t="s">
        <v>274</v>
      </c>
      <c r="D163" s="97"/>
      <c r="E163" s="58"/>
      <c r="F163" s="58"/>
      <c r="G163" s="58"/>
      <c r="H163" s="58"/>
      <c r="I163" s="58"/>
      <c r="J163" s="58"/>
      <c r="K163" s="58"/>
      <c r="L163" s="58"/>
      <c r="M163" s="58"/>
      <c r="N163" s="58"/>
      <c r="O163" s="80" t="str">
        <f t="shared" si="15"/>
        <v>FALTA</v>
      </c>
      <c r="P163" s="81"/>
      <c r="Q163" s="98"/>
      <c r="R163" s="62"/>
      <c r="S163" s="7"/>
      <c r="T163" s="7"/>
      <c r="U163" s="7"/>
      <c r="V163" s="7"/>
      <c r="W163" s="7"/>
      <c r="X163" s="7"/>
      <c r="Y163" s="7"/>
      <c r="Z163" s="7"/>
      <c r="AA163" s="7"/>
      <c r="AB163" s="7"/>
      <c r="AC163" s="15"/>
      <c r="AD163" s="15"/>
      <c r="AE163" s="15"/>
      <c r="AF163" s="15"/>
      <c r="AG163" s="15"/>
      <c r="AH163" s="15"/>
      <c r="AI163" s="15"/>
      <c r="AJ163" s="15"/>
      <c r="AK163" s="15"/>
    </row>
    <row r="164" spans="1:37" ht="15.75" customHeight="1" x14ac:dyDescent="0.2">
      <c r="A164" s="72"/>
      <c r="B164" s="106" t="s">
        <v>275</v>
      </c>
      <c r="C164" s="106"/>
      <c r="D164" s="54" t="s">
        <v>3</v>
      </c>
      <c r="E164" s="90"/>
      <c r="F164" s="90"/>
      <c r="G164" s="90"/>
      <c r="H164" s="90"/>
      <c r="I164" s="90"/>
      <c r="J164" s="90"/>
      <c r="K164" s="90"/>
      <c r="L164" s="90"/>
      <c r="M164" s="90"/>
      <c r="N164" s="90"/>
      <c r="O164" s="91" t="str">
        <f t="shared" si="15"/>
        <v/>
      </c>
      <c r="P164" s="90"/>
      <c r="Q164" s="92"/>
      <c r="R164" s="62"/>
      <c r="S164" s="7"/>
      <c r="T164" s="7"/>
      <c r="U164" s="7"/>
      <c r="V164" s="7"/>
      <c r="W164" s="7"/>
      <c r="X164" s="7"/>
      <c r="Y164" s="7"/>
      <c r="Z164" s="7"/>
      <c r="AA164" s="7"/>
      <c r="AB164" s="7"/>
      <c r="AC164" s="15"/>
      <c r="AD164" s="15"/>
      <c r="AE164" s="15"/>
      <c r="AF164" s="15"/>
      <c r="AG164" s="15"/>
      <c r="AH164" s="15"/>
      <c r="AI164" s="15"/>
      <c r="AJ164" s="15"/>
      <c r="AK164" s="15"/>
    </row>
    <row r="165" spans="1:37" ht="15.75" customHeight="1" x14ac:dyDescent="0.2">
      <c r="A165" s="72"/>
      <c r="B165" s="86" t="s">
        <v>276</v>
      </c>
      <c r="C165" s="56" t="s">
        <v>277</v>
      </c>
      <c r="D165" s="97"/>
      <c r="E165" s="58"/>
      <c r="F165" s="58"/>
      <c r="G165" s="58"/>
      <c r="H165" s="58"/>
      <c r="I165" s="58"/>
      <c r="J165" s="58"/>
      <c r="K165" s="58"/>
      <c r="L165" s="58"/>
      <c r="M165" s="58"/>
      <c r="N165" s="58"/>
      <c r="O165" s="80" t="str">
        <f t="shared" si="15"/>
        <v>FALTA</v>
      </c>
      <c r="P165" s="81"/>
      <c r="Q165" s="82"/>
      <c r="R165" s="62"/>
      <c r="S165" s="7"/>
      <c r="T165" s="7"/>
      <c r="U165" s="7"/>
      <c r="V165" s="7"/>
      <c r="W165" s="7"/>
      <c r="X165" s="7"/>
      <c r="Y165" s="7"/>
      <c r="Z165" s="7"/>
      <c r="AA165" s="7"/>
      <c r="AB165" s="7"/>
      <c r="AC165" s="15"/>
      <c r="AD165" s="15"/>
      <c r="AE165" s="15"/>
      <c r="AF165" s="15"/>
      <c r="AG165" s="15"/>
      <c r="AH165" s="15"/>
      <c r="AI165" s="15"/>
      <c r="AJ165" s="15"/>
      <c r="AK165" s="15"/>
    </row>
    <row r="166" spans="1:37" ht="15.75" customHeight="1" x14ac:dyDescent="0.2">
      <c r="A166" s="72"/>
      <c r="B166" s="56" t="s">
        <v>278</v>
      </c>
      <c r="C166" s="56" t="s">
        <v>279</v>
      </c>
      <c r="D166" s="97"/>
      <c r="E166" s="58"/>
      <c r="F166" s="58"/>
      <c r="G166" s="58"/>
      <c r="H166" s="58"/>
      <c r="I166" s="58"/>
      <c r="J166" s="58"/>
      <c r="K166" s="58"/>
      <c r="L166" s="58"/>
      <c r="M166" s="58"/>
      <c r="N166" s="58"/>
      <c r="O166" s="80" t="str">
        <f t="shared" si="15"/>
        <v>FALTA</v>
      </c>
      <c r="P166" s="81"/>
      <c r="Q166" s="82"/>
      <c r="R166" s="62"/>
      <c r="S166" s="7"/>
      <c r="T166" s="7"/>
      <c r="U166" s="7"/>
      <c r="V166" s="7"/>
      <c r="W166" s="7"/>
      <c r="X166" s="7"/>
      <c r="Y166" s="7"/>
      <c r="Z166" s="7"/>
      <c r="AA166" s="7"/>
      <c r="AB166" s="7"/>
      <c r="AC166" s="15"/>
      <c r="AD166" s="15"/>
      <c r="AE166" s="15"/>
      <c r="AF166" s="15"/>
      <c r="AG166" s="15"/>
      <c r="AH166" s="15"/>
      <c r="AI166" s="15"/>
      <c r="AJ166" s="15"/>
      <c r="AK166" s="15"/>
    </row>
    <row r="167" spans="1:37" ht="15.75" customHeight="1" x14ac:dyDescent="0.2">
      <c r="A167" s="72"/>
      <c r="B167" s="86" t="s">
        <v>280</v>
      </c>
      <c r="C167" s="56" t="s">
        <v>281</v>
      </c>
      <c r="D167" s="97"/>
      <c r="E167" s="58"/>
      <c r="F167" s="58"/>
      <c r="G167" s="58"/>
      <c r="H167" s="58"/>
      <c r="I167" s="58"/>
      <c r="J167" s="58"/>
      <c r="K167" s="58"/>
      <c r="L167" s="58"/>
      <c r="M167" s="58"/>
      <c r="N167" s="58"/>
      <c r="O167" s="80" t="str">
        <f t="shared" si="15"/>
        <v>FALTA</v>
      </c>
      <c r="P167" s="81"/>
      <c r="Q167" s="82"/>
      <c r="R167" s="62"/>
      <c r="S167" s="7"/>
      <c r="T167" s="7"/>
      <c r="U167" s="7"/>
      <c r="V167" s="7"/>
      <c r="W167" s="7"/>
      <c r="X167" s="7"/>
      <c r="Y167" s="7"/>
      <c r="Z167" s="7"/>
      <c r="AA167" s="7"/>
      <c r="AB167" s="7"/>
      <c r="AC167" s="15"/>
      <c r="AD167" s="15"/>
      <c r="AE167" s="15"/>
      <c r="AF167" s="15"/>
      <c r="AG167" s="15"/>
      <c r="AH167" s="15"/>
      <c r="AI167" s="15"/>
      <c r="AJ167" s="15"/>
      <c r="AK167" s="15"/>
    </row>
    <row r="168" spans="1:37" ht="15.75" customHeight="1" x14ac:dyDescent="0.2">
      <c r="A168" s="72"/>
      <c r="B168" s="86" t="s">
        <v>282</v>
      </c>
      <c r="C168" s="56" t="s">
        <v>283</v>
      </c>
      <c r="D168" s="97"/>
      <c r="E168" s="58"/>
      <c r="F168" s="58"/>
      <c r="G168" s="58"/>
      <c r="H168" s="58"/>
      <c r="I168" s="58"/>
      <c r="J168" s="58"/>
      <c r="K168" s="58"/>
      <c r="L168" s="58"/>
      <c r="M168" s="58"/>
      <c r="N168" s="58"/>
      <c r="O168" s="80" t="str">
        <f t="shared" si="15"/>
        <v>FALTA</v>
      </c>
      <c r="P168" s="81"/>
      <c r="Q168" s="82"/>
      <c r="R168" s="62"/>
      <c r="S168" s="7"/>
      <c r="T168" s="7"/>
      <c r="U168" s="7"/>
      <c r="V168" s="7"/>
      <c r="W168" s="7"/>
      <c r="X168" s="7"/>
      <c r="Y168" s="7"/>
      <c r="Z168" s="7"/>
      <c r="AA168" s="7"/>
      <c r="AB168" s="7"/>
      <c r="AC168" s="15"/>
      <c r="AD168" s="15"/>
      <c r="AE168" s="15"/>
      <c r="AF168" s="15"/>
      <c r="AG168" s="15"/>
      <c r="AH168" s="15"/>
      <c r="AI168" s="15"/>
      <c r="AJ168" s="15"/>
      <c r="AK168" s="15"/>
    </row>
    <row r="169" spans="1:37" ht="15.75" customHeight="1" x14ac:dyDescent="0.2">
      <c r="A169" s="72"/>
      <c r="B169" s="107" t="s">
        <v>284</v>
      </c>
      <c r="C169" s="108"/>
      <c r="D169" s="54" t="s">
        <v>3</v>
      </c>
      <c r="E169" s="90"/>
      <c r="F169" s="90"/>
      <c r="G169" s="90"/>
      <c r="H169" s="90"/>
      <c r="I169" s="90"/>
      <c r="J169" s="90"/>
      <c r="K169" s="90"/>
      <c r="L169" s="90"/>
      <c r="M169" s="90"/>
      <c r="N169" s="90"/>
      <c r="O169" s="91"/>
      <c r="P169" s="90"/>
      <c r="Q169" s="92"/>
      <c r="R169" s="62"/>
      <c r="S169" s="7"/>
      <c r="T169" s="7"/>
      <c r="U169" s="7"/>
      <c r="V169" s="7"/>
      <c r="W169" s="7"/>
      <c r="X169" s="7"/>
      <c r="Y169" s="7"/>
      <c r="Z169" s="7"/>
      <c r="AA169" s="7"/>
      <c r="AB169" s="7"/>
      <c r="AC169" s="15"/>
      <c r="AD169" s="15"/>
      <c r="AE169" s="15"/>
      <c r="AF169" s="15"/>
      <c r="AG169" s="15"/>
      <c r="AH169" s="15"/>
      <c r="AI169" s="15"/>
      <c r="AJ169" s="15"/>
      <c r="AK169" s="15"/>
    </row>
    <row r="170" spans="1:37" ht="15.75" customHeight="1" x14ac:dyDescent="0.2">
      <c r="A170" s="72"/>
      <c r="B170" s="71" t="s">
        <v>285</v>
      </c>
      <c r="C170" s="56" t="s">
        <v>286</v>
      </c>
      <c r="D170" s="97"/>
      <c r="E170" s="58"/>
      <c r="F170" s="58"/>
      <c r="G170" s="58"/>
      <c r="H170" s="58"/>
      <c r="I170" s="58"/>
      <c r="J170" s="58"/>
      <c r="K170" s="58"/>
      <c r="L170" s="58"/>
      <c r="M170" s="58"/>
      <c r="N170" s="58"/>
      <c r="O170" s="103" t="str">
        <f t="shared" ref="O170:O189" si="16">IF(D170="T","",IF(E170="","FALTA",IF(INDEX(E170:N170,1,COUNTA(E170:N170))="N/A","N/A",IF(INDEX(E170:N170,1,COUNTA(E170:N170))="X","OK",IF(INDEX(E170:N170,1,COUNTA(E170:N170))="F","FALLO",)))))</f>
        <v>FALTA</v>
      </c>
      <c r="P170" s="81"/>
      <c r="Q170" s="98"/>
      <c r="R170" s="62"/>
      <c r="S170" s="7"/>
      <c r="T170" s="7"/>
      <c r="U170" s="7"/>
      <c r="V170" s="7"/>
      <c r="W170" s="7"/>
      <c r="X170" s="7"/>
      <c r="Y170" s="7"/>
      <c r="Z170" s="7"/>
      <c r="AA170" s="7"/>
      <c r="AB170" s="7"/>
      <c r="AC170" s="15"/>
      <c r="AD170" s="15"/>
      <c r="AE170" s="15"/>
      <c r="AF170" s="15"/>
      <c r="AG170" s="15"/>
      <c r="AH170" s="15"/>
      <c r="AI170" s="15"/>
      <c r="AJ170" s="15"/>
      <c r="AK170" s="15"/>
    </row>
    <row r="171" spans="1:37" ht="15.75" customHeight="1" x14ac:dyDescent="0.2">
      <c r="A171" s="72"/>
      <c r="B171" s="74" t="s">
        <v>287</v>
      </c>
      <c r="C171" s="56" t="s">
        <v>288</v>
      </c>
      <c r="D171" s="97"/>
      <c r="E171" s="58"/>
      <c r="F171" s="58"/>
      <c r="G171" s="58"/>
      <c r="H171" s="58"/>
      <c r="I171" s="58"/>
      <c r="J171" s="58"/>
      <c r="K171" s="58"/>
      <c r="L171" s="58"/>
      <c r="M171" s="58"/>
      <c r="N171" s="58"/>
      <c r="O171" s="103" t="str">
        <f t="shared" si="16"/>
        <v>FALTA</v>
      </c>
      <c r="P171" s="81"/>
      <c r="Q171" s="98"/>
      <c r="R171" s="62"/>
      <c r="S171" s="7"/>
      <c r="T171" s="7"/>
      <c r="U171" s="7"/>
      <c r="V171" s="7"/>
      <c r="W171" s="7"/>
      <c r="X171" s="7"/>
      <c r="Y171" s="7"/>
      <c r="Z171" s="7"/>
      <c r="AA171" s="7"/>
      <c r="AB171" s="7"/>
      <c r="AC171" s="15"/>
      <c r="AD171" s="15"/>
      <c r="AE171" s="15"/>
      <c r="AF171" s="15"/>
      <c r="AG171" s="15"/>
      <c r="AH171" s="15"/>
      <c r="AI171" s="15"/>
      <c r="AJ171" s="15"/>
      <c r="AK171" s="15"/>
    </row>
    <row r="172" spans="1:37" ht="81.75" customHeight="1" x14ac:dyDescent="0.2">
      <c r="A172" s="72"/>
      <c r="B172" s="74" t="s">
        <v>289</v>
      </c>
      <c r="C172" s="56" t="s">
        <v>290</v>
      </c>
      <c r="D172" s="97"/>
      <c r="E172" s="58"/>
      <c r="F172" s="58"/>
      <c r="G172" s="58"/>
      <c r="H172" s="58"/>
      <c r="I172" s="58"/>
      <c r="J172" s="58"/>
      <c r="K172" s="58"/>
      <c r="L172" s="58"/>
      <c r="M172" s="58"/>
      <c r="N172" s="58"/>
      <c r="O172" s="103" t="str">
        <f t="shared" si="16"/>
        <v>FALTA</v>
      </c>
      <c r="P172" s="81"/>
      <c r="Q172" s="98"/>
      <c r="R172" s="62"/>
      <c r="S172" s="7"/>
      <c r="T172" s="7"/>
      <c r="U172" s="7"/>
      <c r="V172" s="7"/>
      <c r="W172" s="7"/>
      <c r="X172" s="7"/>
      <c r="Y172" s="7"/>
      <c r="Z172" s="7"/>
      <c r="AA172" s="7"/>
      <c r="AB172" s="7"/>
      <c r="AC172" s="15"/>
      <c r="AD172" s="15"/>
      <c r="AE172" s="15"/>
      <c r="AF172" s="15"/>
      <c r="AG172" s="15"/>
      <c r="AH172" s="15"/>
      <c r="AI172" s="15"/>
      <c r="AJ172" s="15"/>
      <c r="AK172" s="15"/>
    </row>
    <row r="173" spans="1:37" ht="15.75" customHeight="1" x14ac:dyDescent="0.2">
      <c r="A173" s="72"/>
      <c r="B173" s="63" t="s">
        <v>291</v>
      </c>
      <c r="C173" s="56" t="s">
        <v>292</v>
      </c>
      <c r="D173" s="97"/>
      <c r="E173" s="58"/>
      <c r="F173" s="58"/>
      <c r="G173" s="58"/>
      <c r="H173" s="58"/>
      <c r="I173" s="58"/>
      <c r="J173" s="58"/>
      <c r="K173" s="58"/>
      <c r="L173" s="58"/>
      <c r="M173" s="58"/>
      <c r="N173" s="58"/>
      <c r="O173" s="103" t="str">
        <f t="shared" si="16"/>
        <v>FALTA</v>
      </c>
      <c r="P173" s="81"/>
      <c r="Q173" s="98"/>
      <c r="R173" s="62"/>
      <c r="S173" s="7"/>
      <c r="T173" s="7"/>
      <c r="U173" s="7"/>
      <c r="V173" s="7"/>
      <c r="W173" s="7"/>
      <c r="X173" s="7"/>
      <c r="Y173" s="7"/>
      <c r="Z173" s="7"/>
      <c r="AA173" s="7"/>
      <c r="AB173" s="7"/>
      <c r="AC173" s="15"/>
      <c r="AD173" s="15"/>
      <c r="AE173" s="15"/>
      <c r="AF173" s="15"/>
      <c r="AG173" s="15"/>
      <c r="AH173" s="15"/>
      <c r="AI173" s="15"/>
      <c r="AJ173" s="15"/>
      <c r="AK173" s="15"/>
    </row>
    <row r="174" spans="1:37" ht="15.75" customHeight="1" x14ac:dyDescent="0.2">
      <c r="A174" s="72"/>
      <c r="B174" s="74" t="s">
        <v>293</v>
      </c>
      <c r="C174" s="56" t="s">
        <v>294</v>
      </c>
      <c r="D174" s="97"/>
      <c r="E174" s="58"/>
      <c r="F174" s="58"/>
      <c r="G174" s="58"/>
      <c r="H174" s="58"/>
      <c r="I174" s="58"/>
      <c r="J174" s="58"/>
      <c r="K174" s="58"/>
      <c r="L174" s="58"/>
      <c r="M174" s="58"/>
      <c r="N174" s="58"/>
      <c r="O174" s="103" t="str">
        <f t="shared" si="16"/>
        <v>FALTA</v>
      </c>
      <c r="P174" s="81"/>
      <c r="Q174" s="82"/>
      <c r="R174" s="62"/>
      <c r="S174" s="7"/>
      <c r="T174" s="7"/>
      <c r="U174" s="7"/>
      <c r="V174" s="7"/>
      <c r="W174" s="7"/>
      <c r="X174" s="7"/>
      <c r="Y174" s="7"/>
      <c r="Z174" s="7"/>
      <c r="AA174" s="7"/>
      <c r="AB174" s="7"/>
      <c r="AC174" s="15"/>
      <c r="AD174" s="15"/>
      <c r="AE174" s="15"/>
      <c r="AF174" s="15"/>
      <c r="AG174" s="15"/>
      <c r="AH174" s="15"/>
      <c r="AI174" s="15"/>
      <c r="AJ174" s="15"/>
      <c r="AK174" s="15"/>
    </row>
    <row r="175" spans="1:37" ht="15.75" customHeight="1" x14ac:dyDescent="0.2">
      <c r="A175" s="72"/>
      <c r="B175" s="74" t="s">
        <v>295</v>
      </c>
      <c r="C175" s="56" t="s">
        <v>296</v>
      </c>
      <c r="D175" s="97"/>
      <c r="E175" s="58"/>
      <c r="F175" s="58"/>
      <c r="G175" s="58"/>
      <c r="H175" s="58"/>
      <c r="I175" s="58"/>
      <c r="J175" s="58"/>
      <c r="K175" s="58"/>
      <c r="L175" s="58"/>
      <c r="M175" s="58"/>
      <c r="N175" s="58"/>
      <c r="O175" s="103" t="str">
        <f t="shared" si="16"/>
        <v>FALTA</v>
      </c>
      <c r="P175" s="81"/>
      <c r="Q175" s="82"/>
      <c r="R175" s="62"/>
      <c r="S175" s="7"/>
      <c r="T175" s="7"/>
      <c r="U175" s="7"/>
      <c r="V175" s="7"/>
      <c r="W175" s="7"/>
      <c r="X175" s="7"/>
      <c r="Y175" s="7"/>
      <c r="Z175" s="7"/>
      <c r="AA175" s="7"/>
      <c r="AB175" s="7"/>
      <c r="AC175" s="15"/>
      <c r="AD175" s="15"/>
      <c r="AE175" s="15"/>
      <c r="AF175" s="15"/>
      <c r="AG175" s="15"/>
      <c r="AH175" s="15"/>
      <c r="AI175" s="15"/>
      <c r="AJ175" s="15"/>
      <c r="AK175" s="15"/>
    </row>
    <row r="176" spans="1:37" ht="15.75" customHeight="1" x14ac:dyDescent="0.2">
      <c r="A176" s="72"/>
      <c r="B176" s="74" t="s">
        <v>297</v>
      </c>
      <c r="C176" s="56" t="s">
        <v>298</v>
      </c>
      <c r="D176" s="97"/>
      <c r="E176" s="58"/>
      <c r="F176" s="58"/>
      <c r="G176" s="58"/>
      <c r="H176" s="58"/>
      <c r="I176" s="58"/>
      <c r="J176" s="58"/>
      <c r="K176" s="58"/>
      <c r="L176" s="58"/>
      <c r="M176" s="58"/>
      <c r="N176" s="58"/>
      <c r="O176" s="103" t="str">
        <f t="shared" si="16"/>
        <v>FALTA</v>
      </c>
      <c r="P176" s="81"/>
      <c r="Q176" s="82"/>
      <c r="R176" s="62"/>
      <c r="S176" s="7"/>
      <c r="T176" s="7"/>
      <c r="U176" s="7"/>
      <c r="V176" s="7"/>
      <c r="W176" s="7"/>
      <c r="X176" s="7"/>
      <c r="Y176" s="7"/>
      <c r="Z176" s="7"/>
      <c r="AA176" s="7"/>
      <c r="AB176" s="7"/>
      <c r="AC176" s="15"/>
      <c r="AD176" s="15"/>
      <c r="AE176" s="15"/>
      <c r="AF176" s="15"/>
      <c r="AG176" s="15"/>
      <c r="AH176" s="15"/>
      <c r="AI176" s="15"/>
      <c r="AJ176" s="15"/>
      <c r="AK176" s="15"/>
    </row>
    <row r="177" spans="1:37" ht="15.75" customHeight="1" x14ac:dyDescent="0.2">
      <c r="A177" s="72"/>
      <c r="B177" s="74" t="s">
        <v>299</v>
      </c>
      <c r="C177" s="56" t="s">
        <v>300</v>
      </c>
      <c r="D177" s="97"/>
      <c r="E177" s="58"/>
      <c r="F177" s="58"/>
      <c r="G177" s="58"/>
      <c r="H177" s="58"/>
      <c r="I177" s="58"/>
      <c r="J177" s="58"/>
      <c r="K177" s="58"/>
      <c r="L177" s="58"/>
      <c r="M177" s="58"/>
      <c r="N177" s="58"/>
      <c r="O177" s="103" t="str">
        <f t="shared" si="16"/>
        <v>FALTA</v>
      </c>
      <c r="P177" s="81"/>
      <c r="Q177" s="82"/>
      <c r="R177" s="62"/>
      <c r="S177" s="7"/>
      <c r="T177" s="7"/>
      <c r="U177" s="7"/>
      <c r="V177" s="7"/>
      <c r="W177" s="7"/>
      <c r="X177" s="7"/>
      <c r="Y177" s="7"/>
      <c r="Z177" s="7"/>
      <c r="AA177" s="7"/>
      <c r="AB177" s="7"/>
      <c r="AC177" s="15"/>
      <c r="AD177" s="15"/>
      <c r="AE177" s="15"/>
      <c r="AF177" s="15"/>
      <c r="AG177" s="15"/>
      <c r="AH177" s="15"/>
      <c r="AI177" s="15"/>
      <c r="AJ177" s="15"/>
      <c r="AK177" s="15"/>
    </row>
    <row r="178" spans="1:37" ht="15.75" customHeight="1" x14ac:dyDescent="0.2">
      <c r="A178" s="72"/>
      <c r="B178" s="56" t="s">
        <v>301</v>
      </c>
      <c r="C178" s="56" t="s">
        <v>302</v>
      </c>
      <c r="D178" s="97"/>
      <c r="E178" s="58"/>
      <c r="F178" s="58"/>
      <c r="G178" s="58"/>
      <c r="H178" s="58"/>
      <c r="I178" s="58"/>
      <c r="J178" s="58"/>
      <c r="K178" s="58"/>
      <c r="L178" s="58"/>
      <c r="M178" s="58"/>
      <c r="N178" s="58"/>
      <c r="O178" s="103" t="str">
        <f t="shared" si="16"/>
        <v>FALTA</v>
      </c>
      <c r="P178" s="81"/>
      <c r="Q178" s="82"/>
      <c r="R178" s="62"/>
      <c r="S178" s="7"/>
      <c r="T178" s="7"/>
      <c r="U178" s="7"/>
      <c r="V178" s="7"/>
      <c r="W178" s="7"/>
      <c r="X178" s="7"/>
      <c r="Y178" s="7"/>
      <c r="Z178" s="7"/>
      <c r="AA178" s="7"/>
      <c r="AB178" s="7"/>
      <c r="AC178" s="15"/>
      <c r="AD178" s="15"/>
      <c r="AE178" s="15"/>
      <c r="AF178" s="15"/>
      <c r="AG178" s="15"/>
      <c r="AH178" s="15"/>
      <c r="AI178" s="15"/>
      <c r="AJ178" s="15"/>
      <c r="AK178" s="15"/>
    </row>
    <row r="179" spans="1:37" ht="15.75" customHeight="1" x14ac:dyDescent="0.2">
      <c r="A179" s="72"/>
      <c r="B179" s="56" t="s">
        <v>303</v>
      </c>
      <c r="C179" s="56" t="s">
        <v>304</v>
      </c>
      <c r="D179" s="97"/>
      <c r="E179" s="58"/>
      <c r="F179" s="58"/>
      <c r="G179" s="58"/>
      <c r="H179" s="58"/>
      <c r="I179" s="58"/>
      <c r="J179" s="58"/>
      <c r="K179" s="58"/>
      <c r="L179" s="58"/>
      <c r="M179" s="58"/>
      <c r="N179" s="58"/>
      <c r="O179" s="103" t="str">
        <f t="shared" si="16"/>
        <v>FALTA</v>
      </c>
      <c r="P179" s="81"/>
      <c r="Q179" s="82"/>
      <c r="R179" s="62"/>
      <c r="S179" s="7"/>
      <c r="T179" s="7"/>
      <c r="U179" s="7"/>
      <c r="V179" s="7"/>
      <c r="W179" s="7"/>
      <c r="X179" s="7"/>
      <c r="Y179" s="7"/>
      <c r="Z179" s="7"/>
      <c r="AA179" s="7"/>
      <c r="AB179" s="7"/>
      <c r="AC179" s="15"/>
      <c r="AD179" s="15"/>
      <c r="AE179" s="15"/>
      <c r="AF179" s="15"/>
      <c r="AG179" s="15"/>
      <c r="AH179" s="15"/>
      <c r="AI179" s="15"/>
      <c r="AJ179" s="15"/>
      <c r="AK179" s="15"/>
    </row>
    <row r="180" spans="1:37" ht="15.75" customHeight="1" x14ac:dyDescent="0.2">
      <c r="A180" s="72"/>
      <c r="B180" s="109" t="s">
        <v>305</v>
      </c>
      <c r="C180" s="56" t="s">
        <v>306</v>
      </c>
      <c r="D180" s="97"/>
      <c r="E180" s="58"/>
      <c r="F180" s="58"/>
      <c r="G180" s="58"/>
      <c r="H180" s="58"/>
      <c r="I180" s="58"/>
      <c r="J180" s="58"/>
      <c r="K180" s="58"/>
      <c r="L180" s="58"/>
      <c r="M180" s="58"/>
      <c r="N180" s="58"/>
      <c r="O180" s="103" t="str">
        <f t="shared" si="16"/>
        <v>FALTA</v>
      </c>
      <c r="P180" s="81"/>
      <c r="Q180" s="82"/>
      <c r="R180" s="62"/>
      <c r="S180" s="7"/>
      <c r="T180" s="7"/>
      <c r="U180" s="7"/>
      <c r="V180" s="7"/>
      <c r="W180" s="7"/>
      <c r="X180" s="7"/>
      <c r="Y180" s="7"/>
      <c r="Z180" s="7"/>
      <c r="AA180" s="7"/>
      <c r="AB180" s="7"/>
      <c r="AC180" s="15"/>
      <c r="AD180" s="15"/>
      <c r="AE180" s="15"/>
      <c r="AF180" s="15"/>
      <c r="AG180" s="15"/>
      <c r="AH180" s="15"/>
      <c r="AI180" s="15"/>
      <c r="AJ180" s="15"/>
      <c r="AK180" s="15"/>
    </row>
    <row r="181" spans="1:37" ht="15.75" customHeight="1" x14ac:dyDescent="0.2">
      <c r="A181" s="72"/>
      <c r="B181" s="74" t="s">
        <v>307</v>
      </c>
      <c r="C181" s="56" t="s">
        <v>308</v>
      </c>
      <c r="D181" s="97"/>
      <c r="E181" s="58"/>
      <c r="F181" s="58"/>
      <c r="G181" s="58"/>
      <c r="H181" s="58"/>
      <c r="I181" s="58"/>
      <c r="J181" s="58"/>
      <c r="K181" s="58"/>
      <c r="L181" s="58"/>
      <c r="M181" s="58"/>
      <c r="N181" s="58"/>
      <c r="O181" s="103" t="str">
        <f t="shared" si="16"/>
        <v>FALTA</v>
      </c>
      <c r="P181" s="81"/>
      <c r="Q181" s="82"/>
      <c r="R181" s="62"/>
      <c r="S181" s="7"/>
      <c r="T181" s="7"/>
      <c r="U181" s="7"/>
      <c r="V181" s="7"/>
      <c r="W181" s="7"/>
      <c r="X181" s="7"/>
      <c r="Y181" s="7"/>
      <c r="Z181" s="7"/>
      <c r="AA181" s="7"/>
      <c r="AB181" s="7"/>
      <c r="AC181" s="15"/>
      <c r="AD181" s="15"/>
      <c r="AE181" s="15"/>
      <c r="AF181" s="15"/>
      <c r="AG181" s="15"/>
      <c r="AH181" s="15"/>
      <c r="AI181" s="15"/>
      <c r="AJ181" s="15"/>
      <c r="AK181" s="15"/>
    </row>
    <row r="182" spans="1:37" ht="15.75" customHeight="1" x14ac:dyDescent="0.2">
      <c r="A182" s="72"/>
      <c r="B182" s="71" t="s">
        <v>309</v>
      </c>
      <c r="C182" s="56" t="s">
        <v>310</v>
      </c>
      <c r="D182" s="97"/>
      <c r="E182" s="58"/>
      <c r="F182" s="58"/>
      <c r="G182" s="58"/>
      <c r="H182" s="58"/>
      <c r="I182" s="58"/>
      <c r="J182" s="58"/>
      <c r="K182" s="58"/>
      <c r="L182" s="58"/>
      <c r="M182" s="58"/>
      <c r="N182" s="58"/>
      <c r="O182" s="103" t="str">
        <f t="shared" si="16"/>
        <v>FALTA</v>
      </c>
      <c r="P182" s="81"/>
      <c r="Q182" s="82"/>
      <c r="R182" s="62"/>
      <c r="S182" s="7"/>
      <c r="T182" s="7"/>
      <c r="U182" s="7"/>
      <c r="V182" s="7"/>
      <c r="W182" s="7"/>
      <c r="X182" s="7"/>
      <c r="Y182" s="7"/>
      <c r="Z182" s="7"/>
      <c r="AA182" s="7"/>
      <c r="AB182" s="7"/>
      <c r="AC182" s="15"/>
      <c r="AD182" s="15"/>
      <c r="AE182" s="15"/>
      <c r="AF182" s="15"/>
      <c r="AG182" s="15"/>
      <c r="AH182" s="15"/>
      <c r="AI182" s="15"/>
      <c r="AJ182" s="15"/>
      <c r="AK182" s="15"/>
    </row>
    <row r="183" spans="1:37" ht="15.75" customHeight="1" x14ac:dyDescent="0.2">
      <c r="A183" s="72"/>
      <c r="B183" s="71" t="s">
        <v>311</v>
      </c>
      <c r="C183" s="56" t="s">
        <v>310</v>
      </c>
      <c r="D183" s="97"/>
      <c r="E183" s="58"/>
      <c r="F183" s="58"/>
      <c r="G183" s="58"/>
      <c r="H183" s="58"/>
      <c r="I183" s="58"/>
      <c r="J183" s="58"/>
      <c r="K183" s="58"/>
      <c r="L183" s="58"/>
      <c r="M183" s="58"/>
      <c r="N183" s="58"/>
      <c r="O183" s="103" t="str">
        <f t="shared" si="16"/>
        <v>FALTA</v>
      </c>
      <c r="P183" s="81"/>
      <c r="Q183" s="82"/>
      <c r="R183" s="62"/>
      <c r="S183" s="7"/>
      <c r="T183" s="7"/>
      <c r="U183" s="7"/>
      <c r="V183" s="7"/>
      <c r="W183" s="7"/>
      <c r="X183" s="7"/>
      <c r="Y183" s="7"/>
      <c r="Z183" s="7"/>
      <c r="AA183" s="7"/>
      <c r="AB183" s="7"/>
      <c r="AC183" s="15"/>
      <c r="AD183" s="15"/>
      <c r="AE183" s="15"/>
      <c r="AF183" s="15"/>
      <c r="AG183" s="15"/>
      <c r="AH183" s="15"/>
      <c r="AI183" s="15"/>
      <c r="AJ183" s="15"/>
      <c r="AK183" s="15"/>
    </row>
    <row r="184" spans="1:37" ht="15.75" customHeight="1" x14ac:dyDescent="0.2">
      <c r="A184" s="72"/>
      <c r="B184" s="71" t="s">
        <v>312</v>
      </c>
      <c r="C184" s="56" t="s">
        <v>310</v>
      </c>
      <c r="D184" s="97"/>
      <c r="E184" s="58"/>
      <c r="F184" s="58"/>
      <c r="G184" s="58"/>
      <c r="H184" s="58"/>
      <c r="I184" s="58"/>
      <c r="J184" s="58"/>
      <c r="K184" s="58"/>
      <c r="L184" s="58"/>
      <c r="M184" s="58"/>
      <c r="N184" s="58"/>
      <c r="O184" s="103" t="str">
        <f t="shared" si="16"/>
        <v>FALTA</v>
      </c>
      <c r="P184" s="81"/>
      <c r="Q184" s="82"/>
      <c r="R184" s="62"/>
      <c r="S184" s="7"/>
      <c r="T184" s="7"/>
      <c r="U184" s="7"/>
      <c r="V184" s="7"/>
      <c r="W184" s="7"/>
      <c r="X184" s="7"/>
      <c r="Y184" s="7"/>
      <c r="Z184" s="7"/>
      <c r="AA184" s="7"/>
      <c r="AB184" s="7"/>
      <c r="AC184" s="15"/>
      <c r="AD184" s="15"/>
      <c r="AE184" s="15"/>
      <c r="AF184" s="15"/>
      <c r="AG184" s="15"/>
      <c r="AH184" s="15"/>
      <c r="AI184" s="15"/>
      <c r="AJ184" s="15"/>
      <c r="AK184" s="15"/>
    </row>
    <row r="185" spans="1:37" ht="15.75" customHeight="1" x14ac:dyDescent="0.2">
      <c r="A185" s="72"/>
      <c r="B185" s="71" t="s">
        <v>313</v>
      </c>
      <c r="C185" s="56" t="s">
        <v>314</v>
      </c>
      <c r="D185" s="97"/>
      <c r="E185" s="58"/>
      <c r="F185" s="58"/>
      <c r="G185" s="58"/>
      <c r="H185" s="58"/>
      <c r="I185" s="58"/>
      <c r="J185" s="58"/>
      <c r="K185" s="58"/>
      <c r="L185" s="58"/>
      <c r="M185" s="58"/>
      <c r="N185" s="58"/>
      <c r="O185" s="103" t="str">
        <f t="shared" si="16"/>
        <v>FALTA</v>
      </c>
      <c r="P185" s="81"/>
      <c r="Q185" s="82"/>
      <c r="R185" s="62"/>
      <c r="S185" s="7"/>
      <c r="T185" s="7"/>
      <c r="U185" s="7"/>
      <c r="V185" s="7"/>
      <c r="W185" s="7"/>
      <c r="X185" s="7"/>
      <c r="Y185" s="7"/>
      <c r="Z185" s="7"/>
      <c r="AA185" s="7"/>
      <c r="AB185" s="7"/>
      <c r="AC185" s="15"/>
      <c r="AD185" s="15"/>
      <c r="AE185" s="15"/>
      <c r="AF185" s="15"/>
      <c r="AG185" s="15"/>
      <c r="AH185" s="15"/>
      <c r="AI185" s="15"/>
      <c r="AJ185" s="15"/>
      <c r="AK185" s="15"/>
    </row>
    <row r="186" spans="1:37" ht="15.75" customHeight="1" x14ac:dyDescent="0.2">
      <c r="A186" s="72"/>
      <c r="B186" s="71" t="s">
        <v>315</v>
      </c>
      <c r="C186" s="56" t="s">
        <v>316</v>
      </c>
      <c r="D186" s="97"/>
      <c r="E186" s="58"/>
      <c r="F186" s="58"/>
      <c r="G186" s="58"/>
      <c r="H186" s="58"/>
      <c r="I186" s="58"/>
      <c r="J186" s="58"/>
      <c r="K186" s="58"/>
      <c r="L186" s="58"/>
      <c r="M186" s="58"/>
      <c r="N186" s="58"/>
      <c r="O186" s="103" t="str">
        <f t="shared" si="16"/>
        <v>FALTA</v>
      </c>
      <c r="P186" s="81"/>
      <c r="Q186" s="82"/>
      <c r="R186" s="62"/>
      <c r="S186" s="7"/>
      <c r="T186" s="7"/>
      <c r="U186" s="7"/>
      <c r="V186" s="7"/>
      <c r="W186" s="7"/>
      <c r="X186" s="7"/>
      <c r="Y186" s="7"/>
      <c r="Z186" s="7"/>
      <c r="AA186" s="7"/>
      <c r="AB186" s="7"/>
      <c r="AC186" s="15"/>
      <c r="AD186" s="15"/>
      <c r="AE186" s="15"/>
      <c r="AF186" s="15"/>
      <c r="AG186" s="15"/>
      <c r="AH186" s="15"/>
      <c r="AI186" s="15"/>
      <c r="AJ186" s="15"/>
      <c r="AK186" s="15"/>
    </row>
    <row r="187" spans="1:37" ht="15.75" customHeight="1" x14ac:dyDescent="0.2">
      <c r="A187" s="72"/>
      <c r="B187" s="74" t="s">
        <v>317</v>
      </c>
      <c r="C187" s="56" t="s">
        <v>296</v>
      </c>
      <c r="D187" s="97"/>
      <c r="E187" s="58"/>
      <c r="F187" s="58"/>
      <c r="G187" s="58"/>
      <c r="H187" s="58"/>
      <c r="I187" s="58"/>
      <c r="J187" s="58"/>
      <c r="K187" s="58"/>
      <c r="L187" s="58"/>
      <c r="M187" s="58"/>
      <c r="N187" s="58"/>
      <c r="O187" s="103" t="str">
        <f t="shared" si="16"/>
        <v>FALTA</v>
      </c>
      <c r="P187" s="81"/>
      <c r="Q187" s="82"/>
      <c r="R187" s="62"/>
      <c r="S187" s="7"/>
      <c r="T187" s="7"/>
      <c r="U187" s="7"/>
      <c r="V187" s="7"/>
      <c r="W187" s="7"/>
      <c r="X187" s="7"/>
      <c r="Y187" s="7"/>
      <c r="Z187" s="7"/>
      <c r="AA187" s="7"/>
      <c r="AB187" s="7"/>
      <c r="AC187" s="15"/>
      <c r="AD187" s="15"/>
      <c r="AE187" s="15"/>
      <c r="AF187" s="15"/>
      <c r="AG187" s="15"/>
      <c r="AH187" s="15"/>
      <c r="AI187" s="15"/>
      <c r="AJ187" s="15"/>
      <c r="AK187" s="15"/>
    </row>
    <row r="188" spans="1:37" ht="15.75" customHeight="1" x14ac:dyDescent="0.2">
      <c r="A188" s="72"/>
      <c r="B188" s="74" t="s">
        <v>318</v>
      </c>
      <c r="C188" s="56" t="s">
        <v>298</v>
      </c>
      <c r="D188" s="97"/>
      <c r="E188" s="58"/>
      <c r="F188" s="58"/>
      <c r="G188" s="58"/>
      <c r="H188" s="58"/>
      <c r="I188" s="58"/>
      <c r="J188" s="58"/>
      <c r="K188" s="58"/>
      <c r="L188" s="58"/>
      <c r="M188" s="58"/>
      <c r="N188" s="58"/>
      <c r="O188" s="103" t="str">
        <f t="shared" si="16"/>
        <v>FALTA</v>
      </c>
      <c r="P188" s="81"/>
      <c r="Q188" s="82"/>
      <c r="R188" s="62"/>
      <c r="S188" s="7"/>
      <c r="T188" s="7"/>
      <c r="U188" s="7"/>
      <c r="V188" s="7"/>
      <c r="W188" s="7"/>
      <c r="X188" s="7"/>
      <c r="Y188" s="7"/>
      <c r="Z188" s="7"/>
      <c r="AA188" s="7"/>
      <c r="AB188" s="7"/>
      <c r="AC188" s="15"/>
      <c r="AD188" s="15"/>
      <c r="AE188" s="15"/>
      <c r="AF188" s="15"/>
      <c r="AG188" s="15"/>
      <c r="AH188" s="15"/>
      <c r="AI188" s="15"/>
      <c r="AJ188" s="15"/>
      <c r="AK188" s="15"/>
    </row>
    <row r="189" spans="1:37" ht="15.75" customHeight="1" x14ac:dyDescent="0.2">
      <c r="A189" s="72"/>
      <c r="B189" s="109" t="s">
        <v>319</v>
      </c>
      <c r="C189" s="56" t="s">
        <v>306</v>
      </c>
      <c r="D189" s="97"/>
      <c r="E189" s="58"/>
      <c r="F189" s="58"/>
      <c r="G189" s="58"/>
      <c r="H189" s="58"/>
      <c r="I189" s="58"/>
      <c r="J189" s="58"/>
      <c r="K189" s="58"/>
      <c r="L189" s="58"/>
      <c r="M189" s="58"/>
      <c r="N189" s="58"/>
      <c r="O189" s="103" t="str">
        <f t="shared" si="16"/>
        <v>FALTA</v>
      </c>
      <c r="P189" s="81"/>
      <c r="Q189" s="82"/>
      <c r="R189" s="62"/>
      <c r="S189" s="7"/>
      <c r="T189" s="7"/>
      <c r="U189" s="7"/>
      <c r="V189" s="7"/>
      <c r="W189" s="7"/>
      <c r="X189" s="7"/>
      <c r="Y189" s="7"/>
      <c r="Z189" s="7"/>
      <c r="AA189" s="7"/>
      <c r="AB189" s="7"/>
      <c r="AC189" s="15"/>
      <c r="AD189" s="15"/>
      <c r="AE189" s="15"/>
      <c r="AF189" s="15"/>
      <c r="AG189" s="15"/>
      <c r="AH189" s="15"/>
      <c r="AI189" s="15"/>
      <c r="AJ189" s="15"/>
      <c r="AK189" s="15"/>
    </row>
    <row r="190" spans="1:37" ht="15.75" customHeight="1" x14ac:dyDescent="0.2">
      <c r="A190" s="72"/>
      <c r="B190" s="110" t="s">
        <v>320</v>
      </c>
      <c r="C190" s="111"/>
      <c r="D190" s="112"/>
      <c r="E190" s="90"/>
      <c r="F190" s="90"/>
      <c r="G190" s="90"/>
      <c r="H190" s="90"/>
      <c r="I190" s="90"/>
      <c r="J190" s="90"/>
      <c r="K190" s="90"/>
      <c r="L190" s="90"/>
      <c r="M190" s="90"/>
      <c r="N190" s="90"/>
      <c r="O190" s="102"/>
      <c r="P190" s="90"/>
      <c r="Q190" s="92"/>
      <c r="R190" s="62"/>
      <c r="S190" s="7"/>
      <c r="T190" s="7"/>
      <c r="U190" s="7"/>
      <c r="V190" s="7"/>
      <c r="W190" s="7"/>
      <c r="X190" s="7"/>
      <c r="Y190" s="7"/>
      <c r="Z190" s="7"/>
      <c r="AA190" s="7"/>
      <c r="AB190" s="7"/>
      <c r="AC190" s="15"/>
      <c r="AD190" s="15"/>
      <c r="AE190" s="15"/>
      <c r="AF190" s="15"/>
      <c r="AG190" s="15"/>
      <c r="AH190" s="15"/>
      <c r="AI190" s="15"/>
      <c r="AJ190" s="15"/>
      <c r="AK190" s="15"/>
    </row>
    <row r="191" spans="1:37" ht="15.75" customHeight="1" x14ac:dyDescent="0.2">
      <c r="A191" s="72"/>
      <c r="B191" s="113" t="s">
        <v>321</v>
      </c>
      <c r="C191" s="63" t="s">
        <v>322</v>
      </c>
      <c r="D191" s="57"/>
      <c r="E191" s="58"/>
      <c r="F191" s="58"/>
      <c r="G191" s="58"/>
      <c r="H191" s="58"/>
      <c r="I191" s="58"/>
      <c r="J191" s="58"/>
      <c r="K191" s="58"/>
      <c r="L191" s="58"/>
      <c r="M191" s="58"/>
      <c r="N191" s="58"/>
      <c r="O191" s="103" t="str">
        <f t="shared" ref="O191:O379" si="17">IF(D191="T","",IF(E191="","FALTA",IF(INDEX(E191:N191,1,COUNTA(E191:N191))="N/A","N/A",IF(INDEX(E191:N191,1,COUNTA(E191:N191))="X","OK",IF(INDEX(E191:N191,1,COUNTA(E191:N191))="F","FALLO",)))))</f>
        <v>FALTA</v>
      </c>
      <c r="P191" s="81"/>
      <c r="Q191" s="98"/>
      <c r="R191" s="62"/>
      <c r="S191" s="7"/>
      <c r="T191" s="7"/>
      <c r="U191" s="7"/>
      <c r="V191" s="7"/>
      <c r="W191" s="7"/>
      <c r="X191" s="7"/>
      <c r="Y191" s="7"/>
      <c r="Z191" s="7"/>
      <c r="AA191" s="7"/>
      <c r="AB191" s="7"/>
      <c r="AC191" s="15"/>
      <c r="AD191" s="15"/>
      <c r="AE191" s="15"/>
      <c r="AF191" s="15"/>
      <c r="AG191" s="15"/>
      <c r="AH191" s="15"/>
      <c r="AI191" s="15"/>
      <c r="AJ191" s="15"/>
      <c r="AK191" s="15"/>
    </row>
    <row r="192" spans="1:37" ht="15.75" customHeight="1" x14ac:dyDescent="0.2">
      <c r="A192" s="72"/>
      <c r="B192" s="63" t="s">
        <v>323</v>
      </c>
      <c r="C192" s="63" t="s">
        <v>324</v>
      </c>
      <c r="D192" s="57"/>
      <c r="E192" s="58"/>
      <c r="F192" s="58"/>
      <c r="G192" s="58"/>
      <c r="H192" s="58"/>
      <c r="I192" s="58"/>
      <c r="J192" s="58"/>
      <c r="K192" s="58"/>
      <c r="L192" s="58"/>
      <c r="M192" s="58"/>
      <c r="N192" s="58"/>
      <c r="O192" s="103" t="str">
        <f t="shared" si="17"/>
        <v>FALTA</v>
      </c>
      <c r="P192" s="81"/>
      <c r="Q192" s="98"/>
      <c r="R192" s="62"/>
      <c r="S192" s="7"/>
      <c r="T192" s="7"/>
      <c r="U192" s="7"/>
      <c r="V192" s="7"/>
      <c r="W192" s="7"/>
      <c r="X192" s="7"/>
      <c r="Y192" s="7"/>
      <c r="Z192" s="7"/>
      <c r="AA192" s="7"/>
      <c r="AB192" s="7"/>
      <c r="AC192" s="15"/>
      <c r="AD192" s="15"/>
      <c r="AE192" s="15"/>
      <c r="AF192" s="15"/>
      <c r="AG192" s="15"/>
      <c r="AH192" s="15"/>
      <c r="AI192" s="15"/>
      <c r="AJ192" s="15"/>
      <c r="AK192" s="15"/>
    </row>
    <row r="193" spans="1:37" ht="15.75" customHeight="1" x14ac:dyDescent="0.2">
      <c r="A193" s="72"/>
      <c r="B193" s="63" t="s">
        <v>325</v>
      </c>
      <c r="C193" s="63" t="s">
        <v>326</v>
      </c>
      <c r="D193" s="57"/>
      <c r="E193" s="58"/>
      <c r="F193" s="58"/>
      <c r="G193" s="58"/>
      <c r="H193" s="58"/>
      <c r="I193" s="58"/>
      <c r="J193" s="58"/>
      <c r="K193" s="58"/>
      <c r="L193" s="58"/>
      <c r="M193" s="58"/>
      <c r="N193" s="58"/>
      <c r="O193" s="103" t="str">
        <f t="shared" si="17"/>
        <v>FALTA</v>
      </c>
      <c r="P193" s="81"/>
      <c r="Q193" s="98"/>
      <c r="R193" s="62"/>
      <c r="S193" s="7"/>
      <c r="T193" s="7"/>
      <c r="U193" s="7"/>
      <c r="V193" s="7"/>
      <c r="W193" s="7"/>
      <c r="X193" s="7"/>
      <c r="Y193" s="7"/>
      <c r="Z193" s="7"/>
      <c r="AA193" s="7"/>
      <c r="AB193" s="7"/>
      <c r="AC193" s="15"/>
      <c r="AD193" s="15"/>
      <c r="AE193" s="15"/>
      <c r="AF193" s="15"/>
      <c r="AG193" s="15"/>
      <c r="AH193" s="15"/>
      <c r="AI193" s="15"/>
      <c r="AJ193" s="15"/>
      <c r="AK193" s="15"/>
    </row>
    <row r="194" spans="1:37" ht="15.75" customHeight="1" x14ac:dyDescent="0.2">
      <c r="A194" s="72"/>
      <c r="B194" s="63" t="s">
        <v>327</v>
      </c>
      <c r="C194" s="63" t="s">
        <v>328</v>
      </c>
      <c r="D194" s="57"/>
      <c r="E194" s="58"/>
      <c r="F194" s="58"/>
      <c r="G194" s="58"/>
      <c r="H194" s="58"/>
      <c r="I194" s="58"/>
      <c r="J194" s="58"/>
      <c r="K194" s="58"/>
      <c r="L194" s="58"/>
      <c r="M194" s="58"/>
      <c r="N194" s="58"/>
      <c r="O194" s="103" t="str">
        <f t="shared" si="17"/>
        <v>FALTA</v>
      </c>
      <c r="P194" s="81"/>
      <c r="Q194" s="98"/>
      <c r="R194" s="62"/>
      <c r="S194" s="7"/>
      <c r="T194" s="7"/>
      <c r="U194" s="7"/>
      <c r="V194" s="7"/>
      <c r="W194" s="7"/>
      <c r="X194" s="7"/>
      <c r="Y194" s="7"/>
      <c r="Z194" s="7"/>
      <c r="AA194" s="7"/>
      <c r="AB194" s="7"/>
      <c r="AC194" s="15"/>
      <c r="AD194" s="15"/>
      <c r="AE194" s="15"/>
      <c r="AF194" s="15"/>
      <c r="AG194" s="15"/>
      <c r="AH194" s="15"/>
      <c r="AI194" s="15"/>
      <c r="AJ194" s="15"/>
      <c r="AK194" s="15"/>
    </row>
    <row r="195" spans="1:37" ht="15.75" customHeight="1" x14ac:dyDescent="0.2">
      <c r="A195" s="72"/>
      <c r="B195" s="114" t="s">
        <v>329</v>
      </c>
      <c r="C195" s="63" t="s">
        <v>330</v>
      </c>
      <c r="D195" s="57"/>
      <c r="E195" s="58"/>
      <c r="F195" s="58"/>
      <c r="G195" s="58"/>
      <c r="H195" s="58"/>
      <c r="I195" s="58"/>
      <c r="J195" s="58"/>
      <c r="K195" s="58"/>
      <c r="L195" s="58"/>
      <c r="M195" s="58"/>
      <c r="N195" s="58"/>
      <c r="O195" s="103" t="str">
        <f t="shared" si="17"/>
        <v>FALTA</v>
      </c>
      <c r="P195" s="81"/>
      <c r="Q195" s="98"/>
      <c r="R195" s="62"/>
      <c r="S195" s="7"/>
      <c r="T195" s="7"/>
      <c r="U195" s="7"/>
      <c r="V195" s="7"/>
      <c r="W195" s="7"/>
      <c r="X195" s="7"/>
      <c r="Y195" s="7"/>
      <c r="Z195" s="7"/>
      <c r="AA195" s="7"/>
      <c r="AB195" s="7"/>
      <c r="AC195" s="15"/>
      <c r="AD195" s="15"/>
      <c r="AE195" s="15"/>
      <c r="AF195" s="15"/>
      <c r="AG195" s="15"/>
      <c r="AH195" s="15"/>
      <c r="AI195" s="15"/>
      <c r="AJ195" s="15"/>
      <c r="AK195" s="15"/>
    </row>
    <row r="196" spans="1:37" ht="15.75" customHeight="1" x14ac:dyDescent="0.2">
      <c r="A196" s="72"/>
      <c r="B196" s="115" t="s">
        <v>331</v>
      </c>
      <c r="C196" s="63" t="s">
        <v>332</v>
      </c>
      <c r="D196" s="57"/>
      <c r="E196" s="58"/>
      <c r="F196" s="58"/>
      <c r="G196" s="58"/>
      <c r="H196" s="58"/>
      <c r="I196" s="58"/>
      <c r="J196" s="58"/>
      <c r="K196" s="58"/>
      <c r="L196" s="58"/>
      <c r="M196" s="58"/>
      <c r="N196" s="58"/>
      <c r="O196" s="103" t="str">
        <f t="shared" si="17"/>
        <v>FALTA</v>
      </c>
      <c r="P196" s="81"/>
      <c r="Q196" s="98"/>
      <c r="R196" s="62"/>
      <c r="S196" s="7"/>
      <c r="T196" s="7"/>
      <c r="U196" s="7"/>
      <c r="V196" s="7"/>
      <c r="W196" s="7"/>
      <c r="X196" s="7"/>
      <c r="Y196" s="7"/>
      <c r="Z196" s="7"/>
      <c r="AA196" s="7"/>
      <c r="AB196" s="7"/>
      <c r="AC196" s="15"/>
      <c r="AD196" s="15"/>
      <c r="AE196" s="15"/>
      <c r="AF196" s="15"/>
      <c r="AG196" s="15"/>
      <c r="AH196" s="15"/>
      <c r="AI196" s="15"/>
      <c r="AJ196" s="15"/>
      <c r="AK196" s="15"/>
    </row>
    <row r="197" spans="1:37" ht="15.75" customHeight="1" x14ac:dyDescent="0.2">
      <c r="A197" s="72"/>
      <c r="B197" s="116" t="s">
        <v>333</v>
      </c>
      <c r="C197" s="63" t="s">
        <v>334</v>
      </c>
      <c r="D197" s="57"/>
      <c r="E197" s="58"/>
      <c r="F197" s="58"/>
      <c r="G197" s="58"/>
      <c r="H197" s="58"/>
      <c r="I197" s="58"/>
      <c r="J197" s="58"/>
      <c r="K197" s="58"/>
      <c r="L197" s="58"/>
      <c r="M197" s="58"/>
      <c r="N197" s="58"/>
      <c r="O197" s="103" t="str">
        <f t="shared" si="17"/>
        <v>FALTA</v>
      </c>
      <c r="P197" s="81"/>
      <c r="Q197" s="98"/>
      <c r="R197" s="62"/>
      <c r="S197" s="7"/>
      <c r="T197" s="7"/>
      <c r="U197" s="7"/>
      <c r="V197" s="7"/>
      <c r="W197" s="7"/>
      <c r="X197" s="7"/>
      <c r="Y197" s="7"/>
      <c r="Z197" s="7"/>
      <c r="AA197" s="7"/>
      <c r="AB197" s="7"/>
      <c r="AC197" s="15"/>
      <c r="AD197" s="15"/>
      <c r="AE197" s="15"/>
      <c r="AF197" s="15"/>
      <c r="AG197" s="15"/>
      <c r="AH197" s="15"/>
      <c r="AI197" s="15"/>
      <c r="AJ197" s="15"/>
      <c r="AK197" s="15"/>
    </row>
    <row r="198" spans="1:37" ht="15.75" customHeight="1" x14ac:dyDescent="0.2">
      <c r="A198" s="72"/>
      <c r="B198" s="116" t="s">
        <v>335</v>
      </c>
      <c r="C198" s="63" t="s">
        <v>336</v>
      </c>
      <c r="D198" s="57"/>
      <c r="E198" s="58"/>
      <c r="F198" s="58"/>
      <c r="G198" s="58"/>
      <c r="H198" s="58"/>
      <c r="I198" s="58"/>
      <c r="J198" s="58"/>
      <c r="K198" s="58"/>
      <c r="L198" s="58"/>
      <c r="M198" s="58"/>
      <c r="N198" s="58"/>
      <c r="O198" s="103" t="str">
        <f t="shared" si="17"/>
        <v>FALTA</v>
      </c>
      <c r="P198" s="81"/>
      <c r="Q198" s="98"/>
      <c r="R198" s="62"/>
      <c r="S198" s="7"/>
      <c r="T198" s="7"/>
      <c r="U198" s="7"/>
      <c r="V198" s="7"/>
      <c r="W198" s="7"/>
      <c r="X198" s="7"/>
      <c r="Y198" s="7"/>
      <c r="Z198" s="7"/>
      <c r="AA198" s="7"/>
      <c r="AB198" s="7"/>
      <c r="AC198" s="15"/>
      <c r="AD198" s="15"/>
      <c r="AE198" s="15"/>
      <c r="AF198" s="15"/>
      <c r="AG198" s="15"/>
      <c r="AH198" s="15"/>
      <c r="AI198" s="15"/>
      <c r="AJ198" s="15"/>
      <c r="AK198" s="15"/>
    </row>
    <row r="199" spans="1:37" ht="15.75" customHeight="1" x14ac:dyDescent="0.2">
      <c r="A199" s="72"/>
      <c r="B199" s="116" t="s">
        <v>337</v>
      </c>
      <c r="C199" s="63" t="s">
        <v>338</v>
      </c>
      <c r="D199" s="57"/>
      <c r="E199" s="58"/>
      <c r="F199" s="58"/>
      <c r="G199" s="58"/>
      <c r="H199" s="58"/>
      <c r="I199" s="58"/>
      <c r="J199" s="58"/>
      <c r="K199" s="58"/>
      <c r="L199" s="58"/>
      <c r="M199" s="58"/>
      <c r="N199" s="58"/>
      <c r="O199" s="103" t="str">
        <f t="shared" si="17"/>
        <v>FALTA</v>
      </c>
      <c r="P199" s="81"/>
      <c r="Q199" s="98"/>
      <c r="R199" s="62"/>
      <c r="S199" s="7"/>
      <c r="T199" s="7"/>
      <c r="U199" s="7"/>
      <c r="V199" s="7"/>
      <c r="W199" s="7"/>
      <c r="X199" s="7"/>
      <c r="Y199" s="7"/>
      <c r="Z199" s="7"/>
      <c r="AA199" s="7"/>
      <c r="AB199" s="7"/>
      <c r="AC199" s="15"/>
      <c r="AD199" s="15"/>
      <c r="AE199" s="15"/>
      <c r="AF199" s="15"/>
      <c r="AG199" s="15"/>
      <c r="AH199" s="15"/>
      <c r="AI199" s="15"/>
      <c r="AJ199" s="15"/>
      <c r="AK199" s="15"/>
    </row>
    <row r="200" spans="1:37" ht="15.75" customHeight="1" x14ac:dyDescent="0.2">
      <c r="A200" s="72"/>
      <c r="B200" s="74" t="s">
        <v>339</v>
      </c>
      <c r="C200" s="63" t="s">
        <v>340</v>
      </c>
      <c r="D200" s="57"/>
      <c r="E200" s="58"/>
      <c r="F200" s="58"/>
      <c r="G200" s="58"/>
      <c r="H200" s="58"/>
      <c r="I200" s="58"/>
      <c r="J200" s="58"/>
      <c r="K200" s="58"/>
      <c r="L200" s="58"/>
      <c r="M200" s="58"/>
      <c r="N200" s="58"/>
      <c r="O200" s="103" t="str">
        <f t="shared" si="17"/>
        <v>FALTA</v>
      </c>
      <c r="P200" s="81"/>
      <c r="Q200" s="98"/>
      <c r="R200" s="62"/>
      <c r="S200" s="7"/>
      <c r="T200" s="7"/>
      <c r="U200" s="7"/>
      <c r="V200" s="7"/>
      <c r="W200" s="7"/>
      <c r="X200" s="7"/>
      <c r="Y200" s="7"/>
      <c r="Z200" s="7"/>
      <c r="AA200" s="7"/>
      <c r="AB200" s="7"/>
      <c r="AC200" s="15"/>
      <c r="AD200" s="15"/>
      <c r="AE200" s="15"/>
      <c r="AF200" s="15"/>
      <c r="AG200" s="15"/>
      <c r="AH200" s="15"/>
      <c r="AI200" s="15"/>
      <c r="AJ200" s="15"/>
      <c r="AK200" s="15"/>
    </row>
    <row r="201" spans="1:37" ht="15.75" customHeight="1" x14ac:dyDescent="0.2">
      <c r="A201" s="72"/>
      <c r="B201" s="116" t="s">
        <v>341</v>
      </c>
      <c r="C201" s="63" t="s">
        <v>342</v>
      </c>
      <c r="D201" s="57"/>
      <c r="E201" s="58"/>
      <c r="F201" s="58"/>
      <c r="G201" s="58"/>
      <c r="H201" s="58"/>
      <c r="I201" s="58"/>
      <c r="J201" s="58"/>
      <c r="K201" s="58"/>
      <c r="L201" s="58"/>
      <c r="M201" s="58"/>
      <c r="N201" s="58"/>
      <c r="O201" s="103" t="str">
        <f t="shared" si="17"/>
        <v>FALTA</v>
      </c>
      <c r="P201" s="81"/>
      <c r="Q201" s="98"/>
      <c r="R201" s="62"/>
      <c r="S201" s="7"/>
      <c r="T201" s="7"/>
      <c r="U201" s="7"/>
      <c r="V201" s="7"/>
      <c r="W201" s="7"/>
      <c r="X201" s="7"/>
      <c r="Y201" s="7"/>
      <c r="Z201" s="7"/>
      <c r="AA201" s="7"/>
      <c r="AB201" s="7"/>
      <c r="AC201" s="15"/>
      <c r="AD201" s="15"/>
      <c r="AE201" s="15"/>
      <c r="AF201" s="15"/>
      <c r="AG201" s="15"/>
      <c r="AH201" s="15"/>
      <c r="AI201" s="15"/>
      <c r="AJ201" s="15"/>
      <c r="AK201" s="15"/>
    </row>
    <row r="202" spans="1:37" ht="15.75" customHeight="1" x14ac:dyDescent="0.2">
      <c r="A202" s="72"/>
      <c r="B202" s="70" t="s">
        <v>343</v>
      </c>
      <c r="C202" s="63" t="s">
        <v>344</v>
      </c>
      <c r="D202" s="57"/>
      <c r="E202" s="58"/>
      <c r="F202" s="58"/>
      <c r="G202" s="58"/>
      <c r="H202" s="58"/>
      <c r="I202" s="58"/>
      <c r="J202" s="58"/>
      <c r="K202" s="58"/>
      <c r="L202" s="58"/>
      <c r="M202" s="58"/>
      <c r="N202" s="58"/>
      <c r="O202" s="103" t="str">
        <f t="shared" si="17"/>
        <v>FALTA</v>
      </c>
      <c r="P202" s="81"/>
      <c r="Q202" s="98"/>
      <c r="R202" s="62"/>
      <c r="S202" s="7"/>
      <c r="T202" s="7"/>
      <c r="U202" s="7"/>
      <c r="V202" s="7"/>
      <c r="W202" s="7"/>
      <c r="X202" s="7"/>
      <c r="Y202" s="7"/>
      <c r="Z202" s="7"/>
      <c r="AA202" s="7"/>
      <c r="AB202" s="7"/>
      <c r="AC202" s="15"/>
      <c r="AD202" s="15"/>
      <c r="AE202" s="15"/>
      <c r="AF202" s="15"/>
      <c r="AG202" s="15"/>
      <c r="AH202" s="15"/>
      <c r="AI202" s="15"/>
      <c r="AJ202" s="15"/>
      <c r="AK202" s="15"/>
    </row>
    <row r="203" spans="1:37" ht="15.75" customHeight="1" x14ac:dyDescent="0.2">
      <c r="A203" s="72"/>
      <c r="B203" s="114" t="s">
        <v>345</v>
      </c>
      <c r="C203" s="63" t="s">
        <v>346</v>
      </c>
      <c r="D203" s="57"/>
      <c r="E203" s="58"/>
      <c r="F203" s="58"/>
      <c r="G203" s="58"/>
      <c r="H203" s="58"/>
      <c r="I203" s="58"/>
      <c r="J203" s="58"/>
      <c r="K203" s="58"/>
      <c r="L203" s="58"/>
      <c r="M203" s="58"/>
      <c r="N203" s="58"/>
      <c r="O203" s="103" t="str">
        <f t="shared" si="17"/>
        <v>FALTA</v>
      </c>
      <c r="P203" s="81"/>
      <c r="Q203" s="98"/>
      <c r="R203" s="62"/>
      <c r="S203" s="7"/>
      <c r="T203" s="7"/>
      <c r="U203" s="7"/>
      <c r="V203" s="7"/>
      <c r="W203" s="7"/>
      <c r="X203" s="7"/>
      <c r="Y203" s="7"/>
      <c r="Z203" s="7"/>
      <c r="AA203" s="7"/>
      <c r="AB203" s="7"/>
      <c r="AC203" s="15"/>
      <c r="AD203" s="15"/>
      <c r="AE203" s="15"/>
      <c r="AF203" s="15"/>
      <c r="AG203" s="15"/>
      <c r="AH203" s="15"/>
      <c r="AI203" s="15"/>
      <c r="AJ203" s="15"/>
      <c r="AK203" s="15"/>
    </row>
    <row r="204" spans="1:37" ht="15.75" customHeight="1" x14ac:dyDescent="0.2">
      <c r="A204" s="72"/>
      <c r="B204" s="74" t="s">
        <v>347</v>
      </c>
      <c r="C204" s="63" t="s">
        <v>348</v>
      </c>
      <c r="D204" s="57"/>
      <c r="E204" s="58"/>
      <c r="F204" s="58"/>
      <c r="G204" s="58"/>
      <c r="H204" s="58"/>
      <c r="I204" s="58"/>
      <c r="J204" s="58"/>
      <c r="K204" s="58"/>
      <c r="L204" s="58"/>
      <c r="M204" s="58"/>
      <c r="N204" s="58"/>
      <c r="O204" s="103" t="str">
        <f t="shared" si="17"/>
        <v>FALTA</v>
      </c>
      <c r="P204" s="81"/>
      <c r="Q204" s="98"/>
      <c r="R204" s="62"/>
      <c r="S204" s="7"/>
      <c r="T204" s="7"/>
      <c r="U204" s="7"/>
      <c r="V204" s="7"/>
      <c r="W204" s="7"/>
      <c r="X204" s="7"/>
      <c r="Y204" s="7"/>
      <c r="Z204" s="7"/>
      <c r="AA204" s="7"/>
      <c r="AB204" s="7"/>
      <c r="AC204" s="15"/>
      <c r="AD204" s="15"/>
      <c r="AE204" s="15"/>
      <c r="AF204" s="15"/>
      <c r="AG204" s="15"/>
      <c r="AH204" s="15"/>
      <c r="AI204" s="15"/>
      <c r="AJ204" s="15"/>
      <c r="AK204" s="15"/>
    </row>
    <row r="205" spans="1:37" ht="15.75" customHeight="1" x14ac:dyDescent="0.2">
      <c r="A205" s="72"/>
      <c r="B205" s="74" t="s">
        <v>349</v>
      </c>
      <c r="C205" s="63" t="s">
        <v>350</v>
      </c>
      <c r="D205" s="57"/>
      <c r="E205" s="58"/>
      <c r="F205" s="58"/>
      <c r="G205" s="58"/>
      <c r="H205" s="58"/>
      <c r="I205" s="58"/>
      <c r="J205" s="58"/>
      <c r="K205" s="58"/>
      <c r="L205" s="58"/>
      <c r="M205" s="58"/>
      <c r="N205" s="58"/>
      <c r="O205" s="103" t="str">
        <f t="shared" si="17"/>
        <v>FALTA</v>
      </c>
      <c r="P205" s="81"/>
      <c r="Q205" s="98"/>
      <c r="R205" s="62"/>
      <c r="S205" s="7"/>
      <c r="T205" s="7"/>
      <c r="U205" s="7"/>
      <c r="V205" s="7"/>
      <c r="W205" s="7"/>
      <c r="X205" s="7"/>
      <c r="Y205" s="7"/>
      <c r="Z205" s="7"/>
      <c r="AA205" s="7"/>
      <c r="AB205" s="7"/>
      <c r="AC205" s="15"/>
      <c r="AD205" s="15"/>
      <c r="AE205" s="15"/>
      <c r="AF205" s="15"/>
      <c r="AG205" s="15"/>
      <c r="AH205" s="15"/>
      <c r="AI205" s="15"/>
      <c r="AJ205" s="15"/>
      <c r="AK205" s="15"/>
    </row>
    <row r="206" spans="1:37" ht="15.75" customHeight="1" x14ac:dyDescent="0.2">
      <c r="A206" s="72"/>
      <c r="B206" s="114" t="s">
        <v>351</v>
      </c>
      <c r="C206" s="63" t="s">
        <v>352</v>
      </c>
      <c r="D206" s="57"/>
      <c r="E206" s="58"/>
      <c r="F206" s="58"/>
      <c r="G206" s="58"/>
      <c r="H206" s="58"/>
      <c r="I206" s="58"/>
      <c r="J206" s="58"/>
      <c r="K206" s="58"/>
      <c r="L206" s="58"/>
      <c r="M206" s="58"/>
      <c r="N206" s="58"/>
      <c r="O206" s="103" t="str">
        <f t="shared" si="17"/>
        <v>FALTA</v>
      </c>
      <c r="P206" s="81"/>
      <c r="Q206" s="98"/>
      <c r="R206" s="62"/>
      <c r="S206" s="7"/>
      <c r="T206" s="7"/>
      <c r="U206" s="7"/>
      <c r="V206" s="7"/>
      <c r="W206" s="7"/>
      <c r="X206" s="7"/>
      <c r="Y206" s="7"/>
      <c r="Z206" s="7"/>
      <c r="AA206" s="7"/>
      <c r="AB206" s="7"/>
      <c r="AC206" s="15"/>
      <c r="AD206" s="15"/>
      <c r="AE206" s="15"/>
      <c r="AF206" s="15"/>
      <c r="AG206" s="15"/>
      <c r="AH206" s="15"/>
      <c r="AI206" s="15"/>
      <c r="AJ206" s="15"/>
      <c r="AK206" s="15"/>
    </row>
    <row r="207" spans="1:37" ht="15.75" customHeight="1" x14ac:dyDescent="0.2">
      <c r="A207" s="72"/>
      <c r="B207" s="63" t="s">
        <v>353</v>
      </c>
      <c r="C207" s="63" t="s">
        <v>354</v>
      </c>
      <c r="D207" s="57"/>
      <c r="E207" s="58"/>
      <c r="F207" s="58"/>
      <c r="G207" s="58"/>
      <c r="H207" s="58"/>
      <c r="I207" s="58"/>
      <c r="J207" s="58"/>
      <c r="K207" s="58"/>
      <c r="L207" s="58"/>
      <c r="M207" s="58"/>
      <c r="N207" s="58"/>
      <c r="O207" s="103" t="str">
        <f t="shared" si="17"/>
        <v>FALTA</v>
      </c>
      <c r="P207" s="81"/>
      <c r="Q207" s="98"/>
      <c r="R207" s="62"/>
      <c r="S207" s="7"/>
      <c r="T207" s="7"/>
      <c r="U207" s="7"/>
      <c r="V207" s="7"/>
      <c r="W207" s="7"/>
      <c r="X207" s="7"/>
      <c r="Y207" s="7"/>
      <c r="Z207" s="7"/>
      <c r="AA207" s="7"/>
      <c r="AB207" s="7"/>
      <c r="AC207" s="15"/>
      <c r="AD207" s="15"/>
      <c r="AE207" s="15"/>
      <c r="AF207" s="15"/>
      <c r="AG207" s="15"/>
      <c r="AH207" s="15"/>
      <c r="AI207" s="15"/>
      <c r="AJ207" s="15"/>
      <c r="AK207" s="15"/>
    </row>
    <row r="208" spans="1:37" ht="15.75" customHeight="1" x14ac:dyDescent="0.2">
      <c r="A208" s="72"/>
      <c r="B208" s="74" t="s">
        <v>355</v>
      </c>
      <c r="C208" s="63" t="s">
        <v>356</v>
      </c>
      <c r="D208" s="57"/>
      <c r="E208" s="58"/>
      <c r="F208" s="58"/>
      <c r="G208" s="58"/>
      <c r="H208" s="58"/>
      <c r="I208" s="58"/>
      <c r="J208" s="58"/>
      <c r="K208" s="58"/>
      <c r="L208" s="58"/>
      <c r="M208" s="58"/>
      <c r="N208" s="58"/>
      <c r="O208" s="103" t="str">
        <f t="shared" si="17"/>
        <v>FALTA</v>
      </c>
      <c r="P208" s="81"/>
      <c r="Q208" s="98"/>
      <c r="R208" s="62"/>
      <c r="S208" s="7"/>
      <c r="T208" s="7"/>
      <c r="U208" s="7"/>
      <c r="V208" s="7"/>
      <c r="W208" s="7"/>
      <c r="X208" s="7"/>
      <c r="Y208" s="7"/>
      <c r="Z208" s="7"/>
      <c r="AA208" s="7"/>
      <c r="AB208" s="7"/>
      <c r="AC208" s="15"/>
      <c r="AD208" s="15"/>
      <c r="AE208" s="15"/>
      <c r="AF208" s="15"/>
      <c r="AG208" s="15"/>
      <c r="AH208" s="15"/>
      <c r="AI208" s="15"/>
      <c r="AJ208" s="15"/>
      <c r="AK208" s="15"/>
    </row>
    <row r="209" spans="1:37" ht="15.75" customHeight="1" x14ac:dyDescent="0.2">
      <c r="A209" s="72"/>
      <c r="B209" s="71" t="s">
        <v>357</v>
      </c>
      <c r="C209" s="63" t="s">
        <v>358</v>
      </c>
      <c r="D209" s="57"/>
      <c r="E209" s="58"/>
      <c r="F209" s="58"/>
      <c r="G209" s="58"/>
      <c r="H209" s="58"/>
      <c r="I209" s="58"/>
      <c r="J209" s="58"/>
      <c r="K209" s="58"/>
      <c r="L209" s="58"/>
      <c r="M209" s="58"/>
      <c r="N209" s="58"/>
      <c r="O209" s="103" t="str">
        <f t="shared" si="17"/>
        <v>FALTA</v>
      </c>
      <c r="P209" s="81"/>
      <c r="Q209" s="98"/>
      <c r="R209" s="62"/>
      <c r="S209" s="7"/>
      <c r="T209" s="7"/>
      <c r="U209" s="7"/>
      <c r="V209" s="7"/>
      <c r="W209" s="7"/>
      <c r="X209" s="7"/>
      <c r="Y209" s="7"/>
      <c r="Z209" s="7"/>
      <c r="AA209" s="7"/>
      <c r="AB209" s="7"/>
      <c r="AC209" s="15"/>
      <c r="AD209" s="15"/>
      <c r="AE209" s="15"/>
      <c r="AF209" s="15"/>
      <c r="AG209" s="15"/>
      <c r="AH209" s="15"/>
      <c r="AI209" s="15"/>
      <c r="AJ209" s="15"/>
      <c r="AK209" s="15"/>
    </row>
    <row r="210" spans="1:37" ht="15.75" customHeight="1" x14ac:dyDescent="0.2">
      <c r="A210" s="72"/>
      <c r="B210" s="71" t="s">
        <v>359</v>
      </c>
      <c r="C210" s="63" t="s">
        <v>360</v>
      </c>
      <c r="D210" s="57"/>
      <c r="E210" s="58"/>
      <c r="F210" s="58"/>
      <c r="G210" s="58"/>
      <c r="H210" s="58"/>
      <c r="I210" s="58"/>
      <c r="J210" s="58"/>
      <c r="K210" s="58"/>
      <c r="L210" s="58"/>
      <c r="M210" s="58"/>
      <c r="N210" s="58"/>
      <c r="O210" s="103" t="str">
        <f t="shared" si="17"/>
        <v>FALTA</v>
      </c>
      <c r="P210" s="81"/>
      <c r="Q210" s="98"/>
      <c r="R210" s="62"/>
      <c r="S210" s="7"/>
      <c r="T210" s="7"/>
      <c r="U210" s="7"/>
      <c r="V210" s="7"/>
      <c r="W210" s="7"/>
      <c r="X210" s="7"/>
      <c r="Y210" s="7"/>
      <c r="Z210" s="7"/>
      <c r="AA210" s="7"/>
      <c r="AB210" s="7"/>
      <c r="AC210" s="15"/>
      <c r="AD210" s="15"/>
      <c r="AE210" s="15"/>
      <c r="AF210" s="15"/>
      <c r="AG210" s="15"/>
      <c r="AH210" s="15"/>
      <c r="AI210" s="15"/>
      <c r="AJ210" s="15"/>
      <c r="AK210" s="15"/>
    </row>
    <row r="211" spans="1:37" ht="15.75" customHeight="1" x14ac:dyDescent="0.2">
      <c r="A211" s="72"/>
      <c r="B211" s="71" t="s">
        <v>162</v>
      </c>
      <c r="C211" s="63" t="s">
        <v>361</v>
      </c>
      <c r="D211" s="57"/>
      <c r="E211" s="58"/>
      <c r="F211" s="58"/>
      <c r="G211" s="58"/>
      <c r="H211" s="58"/>
      <c r="I211" s="58"/>
      <c r="J211" s="58"/>
      <c r="K211" s="58"/>
      <c r="L211" s="58"/>
      <c r="M211" s="58"/>
      <c r="N211" s="58"/>
      <c r="O211" s="103" t="str">
        <f t="shared" si="17"/>
        <v>FALTA</v>
      </c>
      <c r="P211" s="81"/>
      <c r="Q211" s="98"/>
      <c r="R211" s="62"/>
      <c r="S211" s="7"/>
      <c r="T211" s="7"/>
      <c r="U211" s="7"/>
      <c r="V211" s="7"/>
      <c r="W211" s="7"/>
      <c r="X211" s="7"/>
      <c r="Y211" s="7"/>
      <c r="Z211" s="7"/>
      <c r="AA211" s="7"/>
      <c r="AB211" s="7"/>
      <c r="AC211" s="15"/>
      <c r="AD211" s="15"/>
      <c r="AE211" s="15"/>
      <c r="AF211" s="15"/>
      <c r="AG211" s="15"/>
      <c r="AH211" s="15"/>
      <c r="AI211" s="15"/>
      <c r="AJ211" s="15"/>
      <c r="AK211" s="15"/>
    </row>
    <row r="212" spans="1:37" ht="15.75" customHeight="1" x14ac:dyDescent="0.2">
      <c r="A212" s="72"/>
      <c r="B212" s="71" t="s">
        <v>362</v>
      </c>
      <c r="C212" s="63" t="s">
        <v>363</v>
      </c>
      <c r="D212" s="57"/>
      <c r="E212" s="58"/>
      <c r="F212" s="58"/>
      <c r="G212" s="58"/>
      <c r="H212" s="58"/>
      <c r="I212" s="58"/>
      <c r="J212" s="58"/>
      <c r="K212" s="58"/>
      <c r="L212" s="58"/>
      <c r="M212" s="58"/>
      <c r="N212" s="58"/>
      <c r="O212" s="103" t="str">
        <f t="shared" si="17"/>
        <v>FALTA</v>
      </c>
      <c r="P212" s="81"/>
      <c r="Q212" s="98"/>
      <c r="R212" s="62"/>
      <c r="S212" s="7"/>
      <c r="T212" s="7"/>
      <c r="U212" s="7"/>
      <c r="V212" s="7"/>
      <c r="W212" s="7"/>
      <c r="X212" s="7"/>
      <c r="Y212" s="7"/>
      <c r="Z212" s="7"/>
      <c r="AA212" s="7"/>
      <c r="AB212" s="7"/>
      <c r="AC212" s="15"/>
      <c r="AD212" s="15"/>
      <c r="AE212" s="15"/>
      <c r="AF212" s="15"/>
      <c r="AG212" s="15"/>
      <c r="AH212" s="15"/>
      <c r="AI212" s="15"/>
      <c r="AJ212" s="15"/>
      <c r="AK212" s="15"/>
    </row>
    <row r="213" spans="1:37" ht="15.75" customHeight="1" x14ac:dyDescent="0.2">
      <c r="A213" s="72"/>
      <c r="B213" s="71" t="s">
        <v>364</v>
      </c>
      <c r="C213" s="63" t="s">
        <v>365</v>
      </c>
      <c r="D213" s="57"/>
      <c r="E213" s="58"/>
      <c r="F213" s="58"/>
      <c r="G213" s="58"/>
      <c r="H213" s="58"/>
      <c r="I213" s="58"/>
      <c r="J213" s="58"/>
      <c r="K213" s="58"/>
      <c r="L213" s="58"/>
      <c r="M213" s="58"/>
      <c r="N213" s="58"/>
      <c r="O213" s="103" t="str">
        <f t="shared" si="17"/>
        <v>FALTA</v>
      </c>
      <c r="P213" s="81"/>
      <c r="Q213" s="98"/>
      <c r="R213" s="62"/>
      <c r="S213" s="7"/>
      <c r="T213" s="7"/>
      <c r="U213" s="7"/>
      <c r="V213" s="7"/>
      <c r="W213" s="7"/>
      <c r="X213" s="7"/>
      <c r="Y213" s="7"/>
      <c r="Z213" s="7"/>
      <c r="AA213" s="7"/>
      <c r="AB213" s="7"/>
      <c r="AC213" s="15"/>
      <c r="AD213" s="15"/>
      <c r="AE213" s="15"/>
      <c r="AF213" s="15"/>
      <c r="AG213" s="15"/>
      <c r="AH213" s="15"/>
      <c r="AI213" s="15"/>
      <c r="AJ213" s="15"/>
      <c r="AK213" s="15"/>
    </row>
    <row r="214" spans="1:37" ht="15.75" customHeight="1" x14ac:dyDescent="0.2">
      <c r="A214" s="72"/>
      <c r="B214" s="74" t="s">
        <v>366</v>
      </c>
      <c r="C214" s="63" t="s">
        <v>367</v>
      </c>
      <c r="D214" s="57"/>
      <c r="E214" s="58"/>
      <c r="F214" s="58"/>
      <c r="G214" s="58"/>
      <c r="H214" s="58"/>
      <c r="I214" s="58"/>
      <c r="J214" s="58"/>
      <c r="K214" s="58"/>
      <c r="L214" s="58"/>
      <c r="M214" s="58"/>
      <c r="N214" s="58"/>
      <c r="O214" s="103" t="str">
        <f t="shared" si="17"/>
        <v>FALTA</v>
      </c>
      <c r="P214" s="81"/>
      <c r="Q214" s="98"/>
      <c r="R214" s="62"/>
      <c r="S214" s="7"/>
      <c r="T214" s="7"/>
      <c r="U214" s="7"/>
      <c r="V214" s="7"/>
      <c r="W214" s="7"/>
      <c r="X214" s="7"/>
      <c r="Y214" s="7"/>
      <c r="Z214" s="7"/>
      <c r="AA214" s="7"/>
      <c r="AB214" s="7"/>
      <c r="AC214" s="15"/>
      <c r="AD214" s="15"/>
      <c r="AE214" s="15"/>
      <c r="AF214" s="15"/>
      <c r="AG214" s="15"/>
      <c r="AH214" s="15"/>
      <c r="AI214" s="15"/>
      <c r="AJ214" s="15"/>
      <c r="AK214" s="15"/>
    </row>
    <row r="215" spans="1:37" ht="15.75" customHeight="1" x14ac:dyDescent="0.2">
      <c r="A215" s="72"/>
      <c r="B215" s="71" t="s">
        <v>368</v>
      </c>
      <c r="C215" s="63" t="s">
        <v>369</v>
      </c>
      <c r="D215" s="57"/>
      <c r="E215" s="58"/>
      <c r="F215" s="58"/>
      <c r="G215" s="58"/>
      <c r="H215" s="58"/>
      <c r="I215" s="58"/>
      <c r="J215" s="58"/>
      <c r="K215" s="58"/>
      <c r="L215" s="58"/>
      <c r="M215" s="58"/>
      <c r="N215" s="58"/>
      <c r="O215" s="103" t="str">
        <f t="shared" si="17"/>
        <v>FALTA</v>
      </c>
      <c r="P215" s="81"/>
      <c r="Q215" s="98"/>
      <c r="R215" s="62"/>
      <c r="S215" s="7"/>
      <c r="T215" s="7"/>
      <c r="U215" s="7"/>
      <c r="V215" s="7"/>
      <c r="W215" s="7"/>
      <c r="X215" s="7"/>
      <c r="Y215" s="7"/>
      <c r="Z215" s="7"/>
      <c r="AA215" s="7"/>
      <c r="AB215" s="7"/>
      <c r="AC215" s="15"/>
      <c r="AD215" s="15"/>
      <c r="AE215" s="15"/>
      <c r="AF215" s="15"/>
      <c r="AG215" s="15"/>
      <c r="AH215" s="15"/>
      <c r="AI215" s="15"/>
      <c r="AJ215" s="15"/>
      <c r="AK215" s="15"/>
    </row>
    <row r="216" spans="1:37" ht="31.5" customHeight="1" x14ac:dyDescent="0.2">
      <c r="A216" s="72"/>
      <c r="B216" s="70" t="s">
        <v>370</v>
      </c>
      <c r="C216" s="63" t="s">
        <v>371</v>
      </c>
      <c r="D216" s="57"/>
      <c r="E216" s="58"/>
      <c r="F216" s="58"/>
      <c r="G216" s="58"/>
      <c r="H216" s="58"/>
      <c r="I216" s="58"/>
      <c r="J216" s="58"/>
      <c r="K216" s="58"/>
      <c r="L216" s="58"/>
      <c r="M216" s="58"/>
      <c r="N216" s="58"/>
      <c r="O216" s="103" t="str">
        <f t="shared" si="17"/>
        <v>FALTA</v>
      </c>
      <c r="P216" s="81"/>
      <c r="Q216" s="98"/>
      <c r="R216" s="62"/>
      <c r="S216" s="7"/>
      <c r="T216" s="7"/>
      <c r="U216" s="7"/>
      <c r="V216" s="7"/>
      <c r="W216" s="7"/>
      <c r="X216" s="7"/>
      <c r="Y216" s="7"/>
      <c r="Z216" s="7"/>
      <c r="AA216" s="7"/>
      <c r="AB216" s="7"/>
      <c r="AC216" s="15"/>
      <c r="AD216" s="15"/>
      <c r="AE216" s="15"/>
      <c r="AF216" s="15"/>
      <c r="AG216" s="15"/>
      <c r="AH216" s="15"/>
      <c r="AI216" s="15"/>
      <c r="AJ216" s="15"/>
      <c r="AK216" s="15"/>
    </row>
    <row r="217" spans="1:37" ht="15.75" customHeight="1" x14ac:dyDescent="0.2">
      <c r="A217" s="72"/>
      <c r="B217" s="70" t="s">
        <v>372</v>
      </c>
      <c r="C217" s="63" t="s">
        <v>373</v>
      </c>
      <c r="D217" s="57"/>
      <c r="E217" s="58"/>
      <c r="F217" s="58"/>
      <c r="G217" s="58"/>
      <c r="H217" s="58"/>
      <c r="I217" s="58"/>
      <c r="J217" s="58"/>
      <c r="K217" s="58"/>
      <c r="L217" s="58"/>
      <c r="M217" s="58"/>
      <c r="N217" s="58"/>
      <c r="O217" s="103" t="str">
        <f t="shared" si="17"/>
        <v>FALTA</v>
      </c>
      <c r="P217" s="81"/>
      <c r="Q217" s="98"/>
      <c r="R217" s="62"/>
      <c r="S217" s="7"/>
      <c r="T217" s="7"/>
      <c r="U217" s="7"/>
      <c r="V217" s="7"/>
      <c r="W217" s="7"/>
      <c r="X217" s="7"/>
      <c r="Y217" s="7"/>
      <c r="Z217" s="7"/>
      <c r="AA217" s="7"/>
      <c r="AB217" s="7"/>
      <c r="AC217" s="15"/>
      <c r="AD217" s="15"/>
      <c r="AE217" s="15"/>
      <c r="AF217" s="15"/>
      <c r="AG217" s="15"/>
      <c r="AH217" s="15"/>
      <c r="AI217" s="15"/>
      <c r="AJ217" s="15"/>
      <c r="AK217" s="15"/>
    </row>
    <row r="218" spans="1:37" ht="15.75" customHeight="1" x14ac:dyDescent="0.2">
      <c r="A218" s="72"/>
      <c r="B218" s="70" t="s">
        <v>374</v>
      </c>
      <c r="C218" s="63" t="s">
        <v>375</v>
      </c>
      <c r="D218" s="57"/>
      <c r="E218" s="58"/>
      <c r="F218" s="58"/>
      <c r="G218" s="58"/>
      <c r="H218" s="58"/>
      <c r="I218" s="58"/>
      <c r="J218" s="58"/>
      <c r="K218" s="58"/>
      <c r="L218" s="58"/>
      <c r="M218" s="58"/>
      <c r="N218" s="58"/>
      <c r="O218" s="103" t="str">
        <f t="shared" si="17"/>
        <v>FALTA</v>
      </c>
      <c r="P218" s="81"/>
      <c r="Q218" s="98"/>
      <c r="R218" s="62"/>
      <c r="S218" s="7"/>
      <c r="T218" s="7"/>
      <c r="U218" s="7"/>
      <c r="V218" s="7"/>
      <c r="W218" s="7"/>
      <c r="X218" s="7"/>
      <c r="Y218" s="7"/>
      <c r="Z218" s="7"/>
      <c r="AA218" s="7"/>
      <c r="AB218" s="7"/>
      <c r="AC218" s="15"/>
      <c r="AD218" s="15"/>
      <c r="AE218" s="15"/>
      <c r="AF218" s="15"/>
      <c r="AG218" s="15"/>
      <c r="AH218" s="15"/>
      <c r="AI218" s="15"/>
      <c r="AJ218" s="15"/>
      <c r="AK218" s="15"/>
    </row>
    <row r="219" spans="1:37" ht="15.75" customHeight="1" x14ac:dyDescent="0.2">
      <c r="A219" s="72"/>
      <c r="B219" s="117" t="s">
        <v>376</v>
      </c>
      <c r="C219" s="63" t="s">
        <v>377</v>
      </c>
      <c r="D219" s="57"/>
      <c r="E219" s="58"/>
      <c r="F219" s="58"/>
      <c r="G219" s="58"/>
      <c r="H219" s="58"/>
      <c r="I219" s="58"/>
      <c r="J219" s="58"/>
      <c r="K219" s="58"/>
      <c r="L219" s="58"/>
      <c r="M219" s="58"/>
      <c r="N219" s="58"/>
      <c r="O219" s="103" t="str">
        <f t="shared" si="17"/>
        <v>FALTA</v>
      </c>
      <c r="P219" s="81"/>
      <c r="Q219" s="98"/>
      <c r="R219" s="62"/>
      <c r="S219" s="7"/>
      <c r="T219" s="7"/>
      <c r="U219" s="7"/>
      <c r="V219" s="7"/>
      <c r="W219" s="7"/>
      <c r="X219" s="7"/>
      <c r="Y219" s="7"/>
      <c r="Z219" s="7"/>
      <c r="AA219" s="7"/>
      <c r="AB219" s="7"/>
      <c r="AC219" s="15"/>
      <c r="AD219" s="15"/>
      <c r="AE219" s="15"/>
      <c r="AF219" s="15"/>
      <c r="AG219" s="15"/>
      <c r="AH219" s="15"/>
      <c r="AI219" s="15"/>
      <c r="AJ219" s="15"/>
      <c r="AK219" s="15"/>
    </row>
    <row r="220" spans="1:37" ht="15.75" customHeight="1" x14ac:dyDescent="0.2">
      <c r="A220" s="72"/>
      <c r="B220" s="117" t="s">
        <v>378</v>
      </c>
      <c r="C220" s="63" t="s">
        <v>367</v>
      </c>
      <c r="D220" s="57"/>
      <c r="E220" s="58"/>
      <c r="F220" s="58"/>
      <c r="G220" s="58"/>
      <c r="H220" s="58"/>
      <c r="I220" s="58"/>
      <c r="J220" s="58"/>
      <c r="K220" s="58"/>
      <c r="L220" s="58"/>
      <c r="M220" s="58"/>
      <c r="N220" s="58"/>
      <c r="O220" s="103" t="str">
        <f t="shared" si="17"/>
        <v>FALTA</v>
      </c>
      <c r="P220" s="81"/>
      <c r="Q220" s="98"/>
      <c r="R220" s="62"/>
      <c r="S220" s="7"/>
      <c r="T220" s="7"/>
      <c r="U220" s="7"/>
      <c r="V220" s="7"/>
      <c r="W220" s="7"/>
      <c r="X220" s="7"/>
      <c r="Y220" s="7"/>
      <c r="Z220" s="7"/>
      <c r="AA220" s="7"/>
      <c r="AB220" s="7"/>
      <c r="AC220" s="15"/>
      <c r="AD220" s="15"/>
      <c r="AE220" s="15"/>
      <c r="AF220" s="15"/>
      <c r="AG220" s="15"/>
      <c r="AH220" s="15"/>
      <c r="AI220" s="15"/>
      <c r="AJ220" s="15"/>
      <c r="AK220" s="15"/>
    </row>
    <row r="221" spans="1:37" ht="15.75" customHeight="1" x14ac:dyDescent="0.2">
      <c r="A221" s="72"/>
      <c r="B221" s="71" t="s">
        <v>379</v>
      </c>
      <c r="C221" s="63" t="s">
        <v>380</v>
      </c>
      <c r="D221" s="57"/>
      <c r="E221" s="58"/>
      <c r="F221" s="58"/>
      <c r="G221" s="58"/>
      <c r="H221" s="58"/>
      <c r="I221" s="58"/>
      <c r="J221" s="58"/>
      <c r="K221" s="58"/>
      <c r="L221" s="58"/>
      <c r="M221" s="58"/>
      <c r="N221" s="58"/>
      <c r="O221" s="103" t="str">
        <f t="shared" si="17"/>
        <v>FALTA</v>
      </c>
      <c r="P221" s="81"/>
      <c r="Q221" s="98"/>
      <c r="R221" s="62"/>
      <c r="S221" s="7"/>
      <c r="T221" s="7"/>
      <c r="U221" s="7"/>
      <c r="V221" s="7"/>
      <c r="W221" s="7"/>
      <c r="X221" s="7"/>
      <c r="Y221" s="7"/>
      <c r="Z221" s="7"/>
      <c r="AA221" s="7"/>
      <c r="AB221" s="7"/>
      <c r="AC221" s="15"/>
      <c r="AD221" s="15"/>
      <c r="AE221" s="15"/>
      <c r="AF221" s="15"/>
      <c r="AG221" s="15"/>
      <c r="AH221" s="15"/>
      <c r="AI221" s="15"/>
      <c r="AJ221" s="15"/>
      <c r="AK221" s="15"/>
    </row>
    <row r="222" spans="1:37" ht="15.75" customHeight="1" x14ac:dyDescent="0.2">
      <c r="A222" s="72"/>
      <c r="B222" s="117" t="s">
        <v>381</v>
      </c>
      <c r="C222" s="63" t="s">
        <v>382</v>
      </c>
      <c r="D222" s="57"/>
      <c r="E222" s="58"/>
      <c r="F222" s="58"/>
      <c r="G222" s="58"/>
      <c r="H222" s="58"/>
      <c r="I222" s="58"/>
      <c r="J222" s="58"/>
      <c r="K222" s="58"/>
      <c r="L222" s="58"/>
      <c r="M222" s="58"/>
      <c r="N222" s="58"/>
      <c r="O222" s="103" t="str">
        <f t="shared" si="17"/>
        <v>FALTA</v>
      </c>
      <c r="P222" s="81"/>
      <c r="Q222" s="98"/>
      <c r="R222" s="62"/>
      <c r="S222" s="7"/>
      <c r="T222" s="7"/>
      <c r="U222" s="7"/>
      <c r="V222" s="7"/>
      <c r="W222" s="7"/>
      <c r="X222" s="7"/>
      <c r="Y222" s="7"/>
      <c r="Z222" s="7"/>
      <c r="AA222" s="7"/>
      <c r="AB222" s="7"/>
      <c r="AC222" s="15"/>
      <c r="AD222" s="15"/>
      <c r="AE222" s="15"/>
      <c r="AF222" s="15"/>
      <c r="AG222" s="15"/>
      <c r="AH222" s="15"/>
      <c r="AI222" s="15"/>
      <c r="AJ222" s="15"/>
      <c r="AK222" s="15"/>
    </row>
    <row r="223" spans="1:37" ht="15.75" customHeight="1" x14ac:dyDescent="0.2">
      <c r="A223" s="72"/>
      <c r="B223" s="117" t="s">
        <v>158</v>
      </c>
      <c r="C223" s="63" t="s">
        <v>383</v>
      </c>
      <c r="D223" s="57"/>
      <c r="E223" s="58"/>
      <c r="F223" s="58"/>
      <c r="G223" s="58"/>
      <c r="H223" s="58"/>
      <c r="I223" s="58"/>
      <c r="J223" s="58"/>
      <c r="K223" s="58"/>
      <c r="L223" s="58"/>
      <c r="M223" s="58"/>
      <c r="N223" s="58"/>
      <c r="O223" s="103" t="str">
        <f t="shared" si="17"/>
        <v>FALTA</v>
      </c>
      <c r="P223" s="81"/>
      <c r="Q223" s="98"/>
      <c r="R223" s="62"/>
      <c r="S223" s="7"/>
      <c r="T223" s="7"/>
      <c r="U223" s="7"/>
      <c r="V223" s="7"/>
      <c r="W223" s="7"/>
      <c r="X223" s="7"/>
      <c r="Y223" s="7"/>
      <c r="Z223" s="7"/>
      <c r="AA223" s="7"/>
      <c r="AB223" s="7"/>
      <c r="AC223" s="15"/>
      <c r="AD223" s="15"/>
      <c r="AE223" s="15"/>
      <c r="AF223" s="15"/>
      <c r="AG223" s="15"/>
      <c r="AH223" s="15"/>
      <c r="AI223" s="15"/>
      <c r="AJ223" s="15"/>
      <c r="AK223" s="15"/>
    </row>
    <row r="224" spans="1:37" ht="15.75" customHeight="1" x14ac:dyDescent="0.2">
      <c r="A224" s="72"/>
      <c r="B224" s="117" t="s">
        <v>384</v>
      </c>
      <c r="C224" s="63" t="s">
        <v>385</v>
      </c>
      <c r="D224" s="57"/>
      <c r="E224" s="58"/>
      <c r="F224" s="58"/>
      <c r="G224" s="58"/>
      <c r="H224" s="58"/>
      <c r="I224" s="58"/>
      <c r="J224" s="58"/>
      <c r="K224" s="58"/>
      <c r="L224" s="58"/>
      <c r="M224" s="58"/>
      <c r="N224" s="58"/>
      <c r="O224" s="103" t="str">
        <f t="shared" si="17"/>
        <v>FALTA</v>
      </c>
      <c r="P224" s="81"/>
      <c r="Q224" s="98"/>
      <c r="R224" s="62"/>
      <c r="S224" s="7"/>
      <c r="T224" s="7"/>
      <c r="U224" s="7"/>
      <c r="V224" s="7"/>
      <c r="W224" s="7"/>
      <c r="X224" s="7"/>
      <c r="Y224" s="7"/>
      <c r="Z224" s="7"/>
      <c r="AA224" s="7"/>
      <c r="AB224" s="7"/>
      <c r="AC224" s="15"/>
      <c r="AD224" s="15"/>
      <c r="AE224" s="15"/>
      <c r="AF224" s="15"/>
      <c r="AG224" s="15"/>
      <c r="AH224" s="15"/>
      <c r="AI224" s="15"/>
      <c r="AJ224" s="15"/>
      <c r="AK224" s="15"/>
    </row>
    <row r="225" spans="1:37" ht="15.75" customHeight="1" x14ac:dyDescent="0.2">
      <c r="A225" s="72"/>
      <c r="B225" s="117" t="s">
        <v>158</v>
      </c>
      <c r="C225" s="63" t="s">
        <v>386</v>
      </c>
      <c r="D225" s="57"/>
      <c r="E225" s="58"/>
      <c r="F225" s="58"/>
      <c r="G225" s="58"/>
      <c r="H225" s="58"/>
      <c r="I225" s="58"/>
      <c r="J225" s="58"/>
      <c r="K225" s="58"/>
      <c r="L225" s="58"/>
      <c r="M225" s="58"/>
      <c r="N225" s="58"/>
      <c r="O225" s="103" t="str">
        <f t="shared" si="17"/>
        <v>FALTA</v>
      </c>
      <c r="P225" s="81"/>
      <c r="Q225" s="98"/>
      <c r="R225" s="62"/>
      <c r="S225" s="7"/>
      <c r="T225" s="7"/>
      <c r="U225" s="7"/>
      <c r="V225" s="7"/>
      <c r="W225" s="7"/>
      <c r="X225" s="7"/>
      <c r="Y225" s="7"/>
      <c r="Z225" s="7"/>
      <c r="AA225" s="7"/>
      <c r="AB225" s="7"/>
      <c r="AC225" s="15"/>
      <c r="AD225" s="15"/>
      <c r="AE225" s="15"/>
      <c r="AF225" s="15"/>
      <c r="AG225" s="15"/>
      <c r="AH225" s="15"/>
      <c r="AI225" s="15"/>
      <c r="AJ225" s="15"/>
      <c r="AK225" s="15"/>
    </row>
    <row r="226" spans="1:37" ht="15.75" customHeight="1" x14ac:dyDescent="0.2">
      <c r="A226" s="72"/>
      <c r="B226" s="117" t="s">
        <v>387</v>
      </c>
      <c r="C226" s="63" t="s">
        <v>388</v>
      </c>
      <c r="D226" s="57"/>
      <c r="E226" s="58"/>
      <c r="F226" s="58"/>
      <c r="G226" s="58"/>
      <c r="H226" s="58"/>
      <c r="I226" s="58"/>
      <c r="J226" s="58"/>
      <c r="K226" s="58"/>
      <c r="L226" s="58"/>
      <c r="M226" s="58"/>
      <c r="N226" s="58"/>
      <c r="O226" s="103" t="str">
        <f t="shared" si="17"/>
        <v>FALTA</v>
      </c>
      <c r="P226" s="81"/>
      <c r="Q226" s="98"/>
      <c r="R226" s="62"/>
      <c r="S226" s="7"/>
      <c r="T226" s="7"/>
      <c r="U226" s="7"/>
      <c r="V226" s="7"/>
      <c r="W226" s="7"/>
      <c r="X226" s="7"/>
      <c r="Y226" s="7"/>
      <c r="Z226" s="7"/>
      <c r="AA226" s="7"/>
      <c r="AB226" s="7"/>
      <c r="AC226" s="15"/>
      <c r="AD226" s="15"/>
      <c r="AE226" s="15"/>
      <c r="AF226" s="15"/>
      <c r="AG226" s="15"/>
      <c r="AH226" s="15"/>
      <c r="AI226" s="15"/>
      <c r="AJ226" s="15"/>
      <c r="AK226" s="15"/>
    </row>
    <row r="227" spans="1:37" ht="15.75" customHeight="1" x14ac:dyDescent="0.2">
      <c r="A227" s="72"/>
      <c r="B227" s="117" t="s">
        <v>389</v>
      </c>
      <c r="C227" s="63" t="s">
        <v>390</v>
      </c>
      <c r="D227" s="57"/>
      <c r="E227" s="58"/>
      <c r="F227" s="58"/>
      <c r="G227" s="58"/>
      <c r="H227" s="58"/>
      <c r="I227" s="58"/>
      <c r="J227" s="58"/>
      <c r="K227" s="58"/>
      <c r="L227" s="58"/>
      <c r="M227" s="58"/>
      <c r="N227" s="58"/>
      <c r="O227" s="103" t="str">
        <f t="shared" si="17"/>
        <v>FALTA</v>
      </c>
      <c r="P227" s="81"/>
      <c r="Q227" s="98"/>
      <c r="R227" s="62"/>
      <c r="S227" s="7"/>
      <c r="T227" s="7"/>
      <c r="U227" s="7"/>
      <c r="V227" s="7"/>
      <c r="W227" s="7"/>
      <c r="X227" s="7"/>
      <c r="Y227" s="7"/>
      <c r="Z227" s="7"/>
      <c r="AA227" s="7"/>
      <c r="AB227" s="7"/>
      <c r="AC227" s="15"/>
      <c r="AD227" s="15"/>
      <c r="AE227" s="15"/>
      <c r="AF227" s="15"/>
      <c r="AG227" s="15"/>
      <c r="AH227" s="15"/>
      <c r="AI227" s="15"/>
      <c r="AJ227" s="15"/>
      <c r="AK227" s="15"/>
    </row>
    <row r="228" spans="1:37" ht="15.75" customHeight="1" x14ac:dyDescent="0.2">
      <c r="A228" s="72"/>
      <c r="B228" s="117" t="s">
        <v>391</v>
      </c>
      <c r="C228" s="63" t="s">
        <v>390</v>
      </c>
      <c r="D228" s="57"/>
      <c r="E228" s="58"/>
      <c r="F228" s="58"/>
      <c r="G228" s="58"/>
      <c r="H228" s="58"/>
      <c r="I228" s="58"/>
      <c r="J228" s="58"/>
      <c r="K228" s="58"/>
      <c r="L228" s="58"/>
      <c r="M228" s="58"/>
      <c r="N228" s="58"/>
      <c r="O228" s="103" t="str">
        <f t="shared" si="17"/>
        <v>FALTA</v>
      </c>
      <c r="P228" s="81"/>
      <c r="Q228" s="98"/>
      <c r="R228" s="62"/>
      <c r="S228" s="7"/>
      <c r="T228" s="7"/>
      <c r="U228" s="7"/>
      <c r="V228" s="7"/>
      <c r="W228" s="7"/>
      <c r="X228" s="7"/>
      <c r="Y228" s="7"/>
      <c r="Z228" s="7"/>
      <c r="AA228" s="7"/>
      <c r="AB228" s="7"/>
      <c r="AC228" s="15"/>
      <c r="AD228" s="15"/>
      <c r="AE228" s="15"/>
      <c r="AF228" s="15"/>
      <c r="AG228" s="15"/>
      <c r="AH228" s="15"/>
      <c r="AI228" s="15"/>
      <c r="AJ228" s="15"/>
      <c r="AK228" s="15"/>
    </row>
    <row r="229" spans="1:37" ht="15.75" customHeight="1" x14ac:dyDescent="0.2">
      <c r="A229" s="72"/>
      <c r="B229" s="116" t="s">
        <v>392</v>
      </c>
      <c r="C229" s="63" t="s">
        <v>393</v>
      </c>
      <c r="D229" s="57"/>
      <c r="E229" s="58"/>
      <c r="F229" s="58"/>
      <c r="G229" s="58"/>
      <c r="H229" s="58"/>
      <c r="I229" s="58"/>
      <c r="J229" s="58"/>
      <c r="K229" s="58"/>
      <c r="L229" s="58"/>
      <c r="M229" s="58"/>
      <c r="N229" s="58"/>
      <c r="O229" s="103" t="str">
        <f t="shared" si="17"/>
        <v>FALTA</v>
      </c>
      <c r="P229" s="81"/>
      <c r="Q229" s="98"/>
      <c r="R229" s="62"/>
      <c r="S229" s="7"/>
      <c r="T229" s="7"/>
      <c r="U229" s="7"/>
      <c r="V229" s="7"/>
      <c r="W229" s="7"/>
      <c r="X229" s="7"/>
      <c r="Y229" s="7"/>
      <c r="Z229" s="7"/>
      <c r="AA229" s="7"/>
      <c r="AB229" s="7"/>
      <c r="AC229" s="15"/>
      <c r="AD229" s="15"/>
      <c r="AE229" s="15"/>
      <c r="AF229" s="15"/>
      <c r="AG229" s="15"/>
      <c r="AH229" s="15"/>
      <c r="AI229" s="15"/>
      <c r="AJ229" s="15"/>
      <c r="AK229" s="15"/>
    </row>
    <row r="230" spans="1:37" ht="15.75" customHeight="1" x14ac:dyDescent="0.2">
      <c r="A230" s="72"/>
      <c r="B230" s="117" t="s">
        <v>394</v>
      </c>
      <c r="C230" s="63" t="s">
        <v>395</v>
      </c>
      <c r="D230" s="57"/>
      <c r="E230" s="58"/>
      <c r="F230" s="58"/>
      <c r="G230" s="58"/>
      <c r="H230" s="58"/>
      <c r="I230" s="58"/>
      <c r="J230" s="58"/>
      <c r="K230" s="58"/>
      <c r="L230" s="58"/>
      <c r="M230" s="58"/>
      <c r="N230" s="58"/>
      <c r="O230" s="103" t="str">
        <f t="shared" si="17"/>
        <v>FALTA</v>
      </c>
      <c r="P230" s="81"/>
      <c r="Q230" s="98"/>
      <c r="R230" s="62"/>
      <c r="S230" s="7"/>
      <c r="T230" s="7"/>
      <c r="U230" s="7"/>
      <c r="V230" s="7"/>
      <c r="W230" s="7"/>
      <c r="X230" s="7"/>
      <c r="Y230" s="7"/>
      <c r="Z230" s="7"/>
      <c r="AA230" s="7"/>
      <c r="AB230" s="7"/>
      <c r="AC230" s="15"/>
      <c r="AD230" s="15"/>
      <c r="AE230" s="15"/>
      <c r="AF230" s="15"/>
      <c r="AG230" s="15"/>
      <c r="AH230" s="15"/>
      <c r="AI230" s="15"/>
      <c r="AJ230" s="15"/>
      <c r="AK230" s="15"/>
    </row>
    <row r="231" spans="1:37" ht="15.75" customHeight="1" x14ac:dyDescent="0.2">
      <c r="A231" s="72"/>
      <c r="B231" s="74" t="s">
        <v>396</v>
      </c>
      <c r="C231" s="63" t="s">
        <v>397</v>
      </c>
      <c r="D231" s="57"/>
      <c r="E231" s="58"/>
      <c r="F231" s="58"/>
      <c r="G231" s="58"/>
      <c r="H231" s="58"/>
      <c r="I231" s="58"/>
      <c r="J231" s="58"/>
      <c r="K231" s="58"/>
      <c r="L231" s="58"/>
      <c r="M231" s="58"/>
      <c r="N231" s="58"/>
      <c r="O231" s="103" t="str">
        <f t="shared" si="17"/>
        <v>FALTA</v>
      </c>
      <c r="P231" s="81"/>
      <c r="Q231" s="98"/>
      <c r="R231" s="62"/>
      <c r="S231" s="7"/>
      <c r="T231" s="7"/>
      <c r="U231" s="7"/>
      <c r="V231" s="7"/>
      <c r="W231" s="7"/>
      <c r="X231" s="7"/>
      <c r="Y231" s="7"/>
      <c r="Z231" s="7"/>
      <c r="AA231" s="7"/>
      <c r="AB231" s="7"/>
      <c r="AC231" s="15"/>
      <c r="AD231" s="15"/>
      <c r="AE231" s="15"/>
      <c r="AF231" s="15"/>
      <c r="AG231" s="15"/>
      <c r="AH231" s="15"/>
      <c r="AI231" s="15"/>
      <c r="AJ231" s="15"/>
      <c r="AK231" s="15"/>
    </row>
    <row r="232" spans="1:37" ht="15.75" customHeight="1" x14ac:dyDescent="0.2">
      <c r="A232" s="72"/>
      <c r="B232" s="71" t="s">
        <v>398</v>
      </c>
      <c r="C232" s="63" t="s">
        <v>399</v>
      </c>
      <c r="D232" s="57"/>
      <c r="E232" s="58"/>
      <c r="F232" s="58"/>
      <c r="G232" s="58"/>
      <c r="H232" s="58"/>
      <c r="I232" s="58"/>
      <c r="J232" s="58"/>
      <c r="K232" s="58"/>
      <c r="L232" s="58"/>
      <c r="M232" s="58"/>
      <c r="N232" s="58"/>
      <c r="O232" s="103" t="str">
        <f t="shared" si="17"/>
        <v>FALTA</v>
      </c>
      <c r="P232" s="81"/>
      <c r="Q232" s="98"/>
      <c r="R232" s="62"/>
      <c r="S232" s="7"/>
      <c r="T232" s="7"/>
      <c r="U232" s="7"/>
      <c r="V232" s="7"/>
      <c r="W232" s="7"/>
      <c r="X232" s="7"/>
      <c r="Y232" s="7"/>
      <c r="Z232" s="7"/>
      <c r="AA232" s="7"/>
      <c r="AB232" s="7"/>
      <c r="AC232" s="15"/>
      <c r="AD232" s="15"/>
      <c r="AE232" s="15"/>
      <c r="AF232" s="15"/>
      <c r="AG232" s="15"/>
      <c r="AH232" s="15"/>
      <c r="AI232" s="15"/>
      <c r="AJ232" s="15"/>
      <c r="AK232" s="15"/>
    </row>
    <row r="233" spans="1:37" ht="15.75" customHeight="1" x14ac:dyDescent="0.2">
      <c r="A233" s="72"/>
      <c r="B233" s="71" t="s">
        <v>400</v>
      </c>
      <c r="C233" s="63" t="s">
        <v>401</v>
      </c>
      <c r="D233" s="57"/>
      <c r="E233" s="58"/>
      <c r="F233" s="58"/>
      <c r="G233" s="58"/>
      <c r="H233" s="58"/>
      <c r="I233" s="58"/>
      <c r="J233" s="58"/>
      <c r="K233" s="58"/>
      <c r="L233" s="58"/>
      <c r="M233" s="58"/>
      <c r="N233" s="58"/>
      <c r="O233" s="103" t="str">
        <f t="shared" si="17"/>
        <v>FALTA</v>
      </c>
      <c r="P233" s="81"/>
      <c r="Q233" s="98"/>
      <c r="R233" s="62"/>
      <c r="S233" s="7"/>
      <c r="T233" s="7"/>
      <c r="U233" s="7"/>
      <c r="V233" s="7"/>
      <c r="W233" s="7"/>
      <c r="X233" s="7"/>
      <c r="Y233" s="7"/>
      <c r="Z233" s="7"/>
      <c r="AA233" s="7"/>
      <c r="AB233" s="7"/>
      <c r="AC233" s="15"/>
      <c r="AD233" s="15"/>
      <c r="AE233" s="15"/>
      <c r="AF233" s="15"/>
      <c r="AG233" s="15"/>
      <c r="AH233" s="15"/>
      <c r="AI233" s="15"/>
      <c r="AJ233" s="15"/>
      <c r="AK233" s="15"/>
    </row>
    <row r="234" spans="1:37" ht="15.75" customHeight="1" x14ac:dyDescent="0.2">
      <c r="A234" s="72"/>
      <c r="B234" s="71" t="s">
        <v>402</v>
      </c>
      <c r="C234" s="63" t="s">
        <v>403</v>
      </c>
      <c r="D234" s="57"/>
      <c r="E234" s="58"/>
      <c r="F234" s="58"/>
      <c r="G234" s="58"/>
      <c r="H234" s="58"/>
      <c r="I234" s="58"/>
      <c r="J234" s="58"/>
      <c r="K234" s="58"/>
      <c r="L234" s="58"/>
      <c r="M234" s="58"/>
      <c r="N234" s="58"/>
      <c r="O234" s="103" t="str">
        <f t="shared" si="17"/>
        <v>FALTA</v>
      </c>
      <c r="P234" s="81"/>
      <c r="Q234" s="98"/>
      <c r="R234" s="62"/>
      <c r="S234" s="7"/>
      <c r="T234" s="7"/>
      <c r="U234" s="7"/>
      <c r="V234" s="7"/>
      <c r="W234" s="7"/>
      <c r="X234" s="7"/>
      <c r="Y234" s="7"/>
      <c r="Z234" s="7"/>
      <c r="AA234" s="7"/>
      <c r="AB234" s="7"/>
      <c r="AC234" s="15"/>
      <c r="AD234" s="15"/>
      <c r="AE234" s="15"/>
      <c r="AF234" s="15"/>
      <c r="AG234" s="15"/>
      <c r="AH234" s="15"/>
      <c r="AI234" s="15"/>
      <c r="AJ234" s="15"/>
      <c r="AK234" s="15"/>
    </row>
    <row r="235" spans="1:37" ht="15.75" customHeight="1" x14ac:dyDescent="0.2">
      <c r="A235" s="51"/>
      <c r="B235" s="111" t="s">
        <v>404</v>
      </c>
      <c r="C235" s="111"/>
      <c r="D235" s="112" t="s">
        <v>3</v>
      </c>
      <c r="E235" s="90"/>
      <c r="F235" s="90"/>
      <c r="G235" s="90"/>
      <c r="H235" s="90"/>
      <c r="I235" s="90"/>
      <c r="J235" s="90"/>
      <c r="K235" s="90"/>
      <c r="L235" s="90"/>
      <c r="M235" s="90"/>
      <c r="N235" s="90"/>
      <c r="O235" s="102" t="str">
        <f t="shared" si="17"/>
        <v/>
      </c>
      <c r="P235" s="90"/>
      <c r="Q235" s="92"/>
      <c r="R235" s="62"/>
      <c r="S235" s="7"/>
      <c r="T235" s="7"/>
      <c r="U235" s="7"/>
      <c r="V235" s="7"/>
      <c r="W235" s="7"/>
      <c r="X235" s="7"/>
      <c r="Y235" s="7"/>
      <c r="Z235" s="7"/>
      <c r="AA235" s="7"/>
      <c r="AB235" s="7"/>
      <c r="AC235" s="15"/>
      <c r="AD235" s="15"/>
      <c r="AE235" s="15"/>
      <c r="AF235" s="15"/>
      <c r="AG235" s="15"/>
      <c r="AH235" s="15"/>
      <c r="AI235" s="15"/>
      <c r="AJ235" s="15"/>
      <c r="AK235" s="15"/>
    </row>
    <row r="236" spans="1:37" ht="15.75" customHeight="1" x14ac:dyDescent="0.2">
      <c r="A236" s="51"/>
      <c r="B236" s="63" t="s">
        <v>405</v>
      </c>
      <c r="C236" s="63" t="s">
        <v>406</v>
      </c>
      <c r="D236" s="57"/>
      <c r="E236" s="58"/>
      <c r="F236" s="58"/>
      <c r="G236" s="58"/>
      <c r="H236" s="58"/>
      <c r="I236" s="58"/>
      <c r="J236" s="58"/>
      <c r="K236" s="58"/>
      <c r="L236" s="58"/>
      <c r="M236" s="58"/>
      <c r="N236" s="58"/>
      <c r="O236" s="103" t="str">
        <f t="shared" si="17"/>
        <v>FALTA</v>
      </c>
      <c r="P236" s="81"/>
      <c r="Q236" s="98"/>
      <c r="R236" s="62"/>
      <c r="S236" s="7"/>
      <c r="T236" s="7"/>
      <c r="U236" s="7"/>
      <c r="V236" s="7"/>
      <c r="W236" s="7"/>
      <c r="X236" s="7"/>
      <c r="Y236" s="7"/>
      <c r="Z236" s="7"/>
      <c r="AA236" s="7"/>
      <c r="AB236" s="7"/>
      <c r="AC236" s="15"/>
      <c r="AD236" s="15"/>
      <c r="AE236" s="15"/>
      <c r="AF236" s="15"/>
      <c r="AG236" s="15"/>
      <c r="AH236" s="15"/>
      <c r="AI236" s="15"/>
      <c r="AJ236" s="15"/>
      <c r="AK236" s="15"/>
    </row>
    <row r="237" spans="1:37" ht="15.75" customHeight="1" x14ac:dyDescent="0.2">
      <c r="A237" s="51"/>
      <c r="B237" s="63" t="s">
        <v>407</v>
      </c>
      <c r="C237" s="63" t="s">
        <v>408</v>
      </c>
      <c r="D237" s="57"/>
      <c r="E237" s="58"/>
      <c r="F237" s="58"/>
      <c r="G237" s="58"/>
      <c r="H237" s="58"/>
      <c r="I237" s="58"/>
      <c r="J237" s="58"/>
      <c r="K237" s="58"/>
      <c r="L237" s="58"/>
      <c r="M237" s="58"/>
      <c r="N237" s="58"/>
      <c r="O237" s="103" t="str">
        <f t="shared" si="17"/>
        <v>FALTA</v>
      </c>
      <c r="P237" s="81"/>
      <c r="Q237" s="98"/>
      <c r="R237" s="62"/>
      <c r="S237" s="7"/>
      <c r="T237" s="7"/>
      <c r="U237" s="7"/>
      <c r="V237" s="7"/>
      <c r="W237" s="7"/>
      <c r="X237" s="7"/>
      <c r="Y237" s="7"/>
      <c r="Z237" s="7"/>
      <c r="AA237" s="7"/>
      <c r="AB237" s="7"/>
      <c r="AC237" s="15"/>
      <c r="AD237" s="15"/>
      <c r="AE237" s="15"/>
      <c r="AF237" s="15"/>
      <c r="AG237" s="15"/>
      <c r="AH237" s="15"/>
      <c r="AI237" s="15"/>
      <c r="AJ237" s="15"/>
      <c r="AK237" s="15"/>
    </row>
    <row r="238" spans="1:37" ht="15.75" customHeight="1" x14ac:dyDescent="0.2">
      <c r="A238" s="51"/>
      <c r="B238" s="63" t="s">
        <v>409</v>
      </c>
      <c r="C238" s="63" t="s">
        <v>410</v>
      </c>
      <c r="D238" s="57"/>
      <c r="E238" s="58"/>
      <c r="F238" s="58"/>
      <c r="G238" s="58"/>
      <c r="H238" s="58"/>
      <c r="I238" s="58"/>
      <c r="J238" s="58"/>
      <c r="K238" s="58"/>
      <c r="L238" s="58"/>
      <c r="M238" s="58"/>
      <c r="N238" s="58"/>
      <c r="O238" s="103" t="str">
        <f t="shared" si="17"/>
        <v>FALTA</v>
      </c>
      <c r="P238" s="81"/>
      <c r="Q238" s="98"/>
      <c r="R238" s="62"/>
      <c r="S238" s="7"/>
      <c r="T238" s="7"/>
      <c r="U238" s="7"/>
      <c r="V238" s="7"/>
      <c r="W238" s="7"/>
      <c r="X238" s="7"/>
      <c r="Y238" s="7"/>
      <c r="Z238" s="7"/>
      <c r="AA238" s="7"/>
      <c r="AB238" s="7"/>
      <c r="AC238" s="15"/>
      <c r="AD238" s="15"/>
      <c r="AE238" s="15"/>
      <c r="AF238" s="15"/>
      <c r="AG238" s="15"/>
      <c r="AH238" s="15"/>
      <c r="AI238" s="15"/>
      <c r="AJ238" s="15"/>
      <c r="AK238" s="15"/>
    </row>
    <row r="239" spans="1:37" ht="15.75" customHeight="1" x14ac:dyDescent="0.2">
      <c r="A239" s="51"/>
      <c r="B239" s="70" t="s">
        <v>411</v>
      </c>
      <c r="C239" s="63" t="s">
        <v>412</v>
      </c>
      <c r="D239" s="57"/>
      <c r="E239" s="58"/>
      <c r="F239" s="58"/>
      <c r="G239" s="58"/>
      <c r="H239" s="58"/>
      <c r="I239" s="58"/>
      <c r="J239" s="58"/>
      <c r="K239" s="58"/>
      <c r="L239" s="58"/>
      <c r="M239" s="58"/>
      <c r="N239" s="58"/>
      <c r="O239" s="103" t="str">
        <f t="shared" si="17"/>
        <v>FALTA</v>
      </c>
      <c r="P239" s="81"/>
      <c r="Q239" s="98"/>
      <c r="R239" s="62"/>
      <c r="S239" s="7"/>
      <c r="T239" s="7"/>
      <c r="U239" s="7"/>
      <c r="V239" s="7"/>
      <c r="W239" s="7"/>
      <c r="X239" s="7"/>
      <c r="Y239" s="7"/>
      <c r="Z239" s="7"/>
      <c r="AA239" s="7"/>
      <c r="AB239" s="7"/>
      <c r="AC239" s="15"/>
      <c r="AD239" s="15"/>
      <c r="AE239" s="15"/>
      <c r="AF239" s="15"/>
      <c r="AG239" s="15"/>
      <c r="AH239" s="15"/>
      <c r="AI239" s="15"/>
      <c r="AJ239" s="15"/>
      <c r="AK239" s="15"/>
    </row>
    <row r="240" spans="1:37" ht="15.75" customHeight="1" x14ac:dyDescent="0.2">
      <c r="A240" s="51"/>
      <c r="B240" s="70" t="s">
        <v>413</v>
      </c>
      <c r="C240" s="63" t="s">
        <v>414</v>
      </c>
      <c r="D240" s="57"/>
      <c r="E240" s="58"/>
      <c r="F240" s="58"/>
      <c r="G240" s="58"/>
      <c r="H240" s="58"/>
      <c r="I240" s="58"/>
      <c r="J240" s="58"/>
      <c r="K240" s="58"/>
      <c r="L240" s="58"/>
      <c r="M240" s="58"/>
      <c r="N240" s="58"/>
      <c r="O240" s="103" t="str">
        <f t="shared" si="17"/>
        <v>FALTA</v>
      </c>
      <c r="P240" s="81"/>
      <c r="Q240" s="98"/>
      <c r="R240" s="62"/>
      <c r="S240" s="7"/>
      <c r="T240" s="7"/>
      <c r="U240" s="7"/>
      <c r="V240" s="7"/>
      <c r="W240" s="7"/>
      <c r="X240" s="7"/>
      <c r="Y240" s="7"/>
      <c r="Z240" s="7"/>
      <c r="AA240" s="7"/>
      <c r="AB240" s="7"/>
      <c r="AC240" s="15"/>
      <c r="AD240" s="15"/>
      <c r="AE240" s="15"/>
      <c r="AF240" s="15"/>
      <c r="AG240" s="15"/>
      <c r="AH240" s="15"/>
      <c r="AI240" s="15"/>
      <c r="AJ240" s="15"/>
      <c r="AK240" s="15"/>
    </row>
    <row r="241" spans="1:37" ht="15.75" customHeight="1" x14ac:dyDescent="0.2">
      <c r="A241" s="51"/>
      <c r="B241" s="70" t="s">
        <v>415</v>
      </c>
      <c r="C241" s="63" t="s">
        <v>416</v>
      </c>
      <c r="D241" s="57"/>
      <c r="E241" s="58"/>
      <c r="F241" s="58"/>
      <c r="G241" s="58"/>
      <c r="H241" s="58"/>
      <c r="I241" s="58"/>
      <c r="J241" s="58"/>
      <c r="K241" s="58"/>
      <c r="L241" s="58"/>
      <c r="M241" s="58"/>
      <c r="N241" s="58"/>
      <c r="O241" s="103" t="str">
        <f t="shared" si="17"/>
        <v>FALTA</v>
      </c>
      <c r="P241" s="81"/>
      <c r="Q241" s="98"/>
      <c r="R241" s="62"/>
      <c r="S241" s="7"/>
      <c r="T241" s="7"/>
      <c r="U241" s="7"/>
      <c r="V241" s="7"/>
      <c r="W241" s="7"/>
      <c r="X241" s="7"/>
      <c r="Y241" s="7"/>
      <c r="Z241" s="7"/>
      <c r="AA241" s="7"/>
      <c r="AB241" s="7"/>
      <c r="AC241" s="15"/>
      <c r="AD241" s="15"/>
      <c r="AE241" s="15"/>
      <c r="AF241" s="15"/>
      <c r="AG241" s="15"/>
      <c r="AH241" s="15"/>
      <c r="AI241" s="15"/>
      <c r="AJ241" s="15"/>
      <c r="AK241" s="15"/>
    </row>
    <row r="242" spans="1:37" ht="15.75" customHeight="1" x14ac:dyDescent="0.2">
      <c r="A242" s="51"/>
      <c r="B242" s="70" t="s">
        <v>158</v>
      </c>
      <c r="C242" s="63" t="s">
        <v>417</v>
      </c>
      <c r="D242" s="57"/>
      <c r="E242" s="58"/>
      <c r="F242" s="58"/>
      <c r="G242" s="58"/>
      <c r="H242" s="58"/>
      <c r="I242" s="58"/>
      <c r="J242" s="58"/>
      <c r="K242" s="58"/>
      <c r="L242" s="58"/>
      <c r="M242" s="58"/>
      <c r="N242" s="58"/>
      <c r="O242" s="103" t="str">
        <f t="shared" si="17"/>
        <v>FALTA</v>
      </c>
      <c r="P242" s="81"/>
      <c r="Q242" s="98"/>
      <c r="R242" s="62"/>
      <c r="S242" s="7"/>
      <c r="T242" s="7"/>
      <c r="U242" s="7"/>
      <c r="V242" s="7"/>
      <c r="W242" s="7"/>
      <c r="X242" s="7"/>
      <c r="Y242" s="7"/>
      <c r="Z242" s="7"/>
      <c r="AA242" s="7"/>
      <c r="AB242" s="7"/>
      <c r="AC242" s="15"/>
      <c r="AD242" s="15"/>
      <c r="AE242" s="15"/>
      <c r="AF242" s="15"/>
      <c r="AG242" s="15"/>
      <c r="AH242" s="15"/>
      <c r="AI242" s="15"/>
      <c r="AJ242" s="15"/>
      <c r="AK242" s="15"/>
    </row>
    <row r="243" spans="1:37" ht="15.75" customHeight="1" x14ac:dyDescent="0.2">
      <c r="A243" s="51"/>
      <c r="B243" s="63" t="s">
        <v>418</v>
      </c>
      <c r="C243" s="63" t="s">
        <v>419</v>
      </c>
      <c r="D243" s="57"/>
      <c r="E243" s="58"/>
      <c r="F243" s="58"/>
      <c r="G243" s="58"/>
      <c r="H243" s="58"/>
      <c r="I243" s="58"/>
      <c r="J243" s="58"/>
      <c r="K243" s="58"/>
      <c r="L243" s="58"/>
      <c r="M243" s="58"/>
      <c r="N243" s="58"/>
      <c r="O243" s="103" t="str">
        <f t="shared" si="17"/>
        <v>FALTA</v>
      </c>
      <c r="P243" s="81"/>
      <c r="Q243" s="98"/>
      <c r="R243" s="62"/>
      <c r="S243" s="7"/>
      <c r="T243" s="7"/>
      <c r="U243" s="7"/>
      <c r="V243" s="7"/>
      <c r="W243" s="7"/>
      <c r="X243" s="7"/>
      <c r="Y243" s="7"/>
      <c r="Z243" s="7"/>
      <c r="AA243" s="7"/>
      <c r="AB243" s="7"/>
      <c r="AC243" s="15"/>
      <c r="AD243" s="15"/>
      <c r="AE243" s="15"/>
      <c r="AF243" s="15"/>
      <c r="AG243" s="15"/>
      <c r="AH243" s="15"/>
      <c r="AI243" s="15"/>
      <c r="AJ243" s="15"/>
      <c r="AK243" s="15"/>
    </row>
    <row r="244" spans="1:37" ht="15.75" customHeight="1" x14ac:dyDescent="0.2">
      <c r="A244" s="51"/>
      <c r="B244" s="63" t="s">
        <v>420</v>
      </c>
      <c r="C244" s="63" t="s">
        <v>421</v>
      </c>
      <c r="D244" s="57"/>
      <c r="E244" s="58"/>
      <c r="F244" s="58"/>
      <c r="G244" s="58"/>
      <c r="H244" s="58"/>
      <c r="I244" s="58"/>
      <c r="J244" s="58"/>
      <c r="K244" s="58"/>
      <c r="L244" s="58"/>
      <c r="M244" s="58"/>
      <c r="N244" s="58"/>
      <c r="O244" s="103" t="str">
        <f t="shared" si="17"/>
        <v>FALTA</v>
      </c>
      <c r="P244" s="81"/>
      <c r="Q244" s="98"/>
      <c r="R244" s="62"/>
      <c r="S244" s="7"/>
      <c r="T244" s="7"/>
      <c r="U244" s="7"/>
      <c r="V244" s="7"/>
      <c r="W244" s="7"/>
      <c r="X244" s="7"/>
      <c r="Y244" s="7"/>
      <c r="Z244" s="7"/>
      <c r="AA244" s="7"/>
      <c r="AB244" s="7"/>
      <c r="AC244" s="15"/>
      <c r="AD244" s="15"/>
      <c r="AE244" s="15"/>
      <c r="AF244" s="15"/>
      <c r="AG244" s="15"/>
      <c r="AH244" s="15"/>
      <c r="AI244" s="15"/>
      <c r="AJ244" s="15"/>
      <c r="AK244" s="15"/>
    </row>
    <row r="245" spans="1:37" ht="15.75" customHeight="1" x14ac:dyDescent="0.2">
      <c r="A245" s="51"/>
      <c r="B245" s="63" t="s">
        <v>158</v>
      </c>
      <c r="C245" s="63" t="s">
        <v>422</v>
      </c>
      <c r="D245" s="57"/>
      <c r="E245" s="58"/>
      <c r="F245" s="58"/>
      <c r="G245" s="58"/>
      <c r="H245" s="58"/>
      <c r="I245" s="58"/>
      <c r="J245" s="58"/>
      <c r="K245" s="58"/>
      <c r="L245" s="58"/>
      <c r="M245" s="58"/>
      <c r="N245" s="58"/>
      <c r="O245" s="103" t="str">
        <f t="shared" si="17"/>
        <v>FALTA</v>
      </c>
      <c r="P245" s="81"/>
      <c r="Q245" s="98"/>
      <c r="R245" s="62"/>
      <c r="S245" s="7"/>
      <c r="T245" s="7"/>
      <c r="U245" s="7"/>
      <c r="V245" s="7"/>
      <c r="W245" s="7"/>
      <c r="X245" s="7"/>
      <c r="Y245" s="7"/>
      <c r="Z245" s="7"/>
      <c r="AA245" s="7"/>
      <c r="AB245" s="7"/>
      <c r="AC245" s="15"/>
      <c r="AD245" s="15"/>
      <c r="AE245" s="15"/>
      <c r="AF245" s="15"/>
      <c r="AG245" s="15"/>
      <c r="AH245" s="15"/>
      <c r="AI245" s="15"/>
      <c r="AJ245" s="15"/>
      <c r="AK245" s="15"/>
    </row>
    <row r="246" spans="1:37" ht="15.75" customHeight="1" x14ac:dyDescent="0.2">
      <c r="A246" s="51"/>
      <c r="B246" s="63" t="s">
        <v>423</v>
      </c>
      <c r="C246" s="63" t="s">
        <v>424</v>
      </c>
      <c r="D246" s="57"/>
      <c r="E246" s="58"/>
      <c r="F246" s="58"/>
      <c r="G246" s="58"/>
      <c r="H246" s="58"/>
      <c r="I246" s="58"/>
      <c r="J246" s="58"/>
      <c r="K246" s="58"/>
      <c r="L246" s="58"/>
      <c r="M246" s="58"/>
      <c r="N246" s="58"/>
      <c r="O246" s="103" t="str">
        <f t="shared" si="17"/>
        <v>FALTA</v>
      </c>
      <c r="P246" s="81"/>
      <c r="Q246" s="98"/>
      <c r="R246" s="62"/>
      <c r="S246" s="7"/>
      <c r="T246" s="7"/>
      <c r="U246" s="7"/>
      <c r="V246" s="7"/>
      <c r="W246" s="7"/>
      <c r="X246" s="7"/>
      <c r="Y246" s="7"/>
      <c r="Z246" s="7"/>
      <c r="AA246" s="7"/>
      <c r="AB246" s="7"/>
      <c r="AC246" s="15"/>
      <c r="AD246" s="15"/>
      <c r="AE246" s="15"/>
      <c r="AF246" s="15"/>
      <c r="AG246" s="15"/>
      <c r="AH246" s="15"/>
      <c r="AI246" s="15"/>
      <c r="AJ246" s="15"/>
      <c r="AK246" s="15"/>
    </row>
    <row r="247" spans="1:37" ht="15.75" customHeight="1" x14ac:dyDescent="0.2">
      <c r="A247" s="51"/>
      <c r="B247" s="63" t="s">
        <v>425</v>
      </c>
      <c r="C247" s="63" t="s">
        <v>426</v>
      </c>
      <c r="D247" s="57"/>
      <c r="E247" s="58"/>
      <c r="F247" s="58"/>
      <c r="G247" s="58"/>
      <c r="H247" s="58"/>
      <c r="I247" s="58"/>
      <c r="J247" s="58"/>
      <c r="K247" s="58"/>
      <c r="L247" s="58"/>
      <c r="M247" s="58"/>
      <c r="N247" s="58"/>
      <c r="O247" s="103" t="str">
        <f t="shared" si="17"/>
        <v>FALTA</v>
      </c>
      <c r="P247" s="81"/>
      <c r="Q247" s="98"/>
      <c r="R247" s="62"/>
      <c r="S247" s="7"/>
      <c r="T247" s="7"/>
      <c r="U247" s="7"/>
      <c r="V247" s="7"/>
      <c r="W247" s="7"/>
      <c r="X247" s="7"/>
      <c r="Y247" s="7"/>
      <c r="Z247" s="7"/>
      <c r="AA247" s="7"/>
      <c r="AB247" s="7"/>
      <c r="AC247" s="15"/>
      <c r="AD247" s="15"/>
      <c r="AE247" s="15"/>
      <c r="AF247" s="15"/>
      <c r="AG247" s="15"/>
      <c r="AH247" s="15"/>
      <c r="AI247" s="15"/>
      <c r="AJ247" s="15"/>
      <c r="AK247" s="15"/>
    </row>
    <row r="248" spans="1:37" ht="15.75" customHeight="1" x14ac:dyDescent="0.2">
      <c r="A248" s="51"/>
      <c r="B248" s="63" t="s">
        <v>427</v>
      </c>
      <c r="C248" s="63" t="s">
        <v>428</v>
      </c>
      <c r="D248" s="57"/>
      <c r="E248" s="58"/>
      <c r="F248" s="58"/>
      <c r="G248" s="58"/>
      <c r="H248" s="58"/>
      <c r="I248" s="58"/>
      <c r="J248" s="58"/>
      <c r="K248" s="58"/>
      <c r="L248" s="58"/>
      <c r="M248" s="58"/>
      <c r="N248" s="58"/>
      <c r="O248" s="103" t="str">
        <f t="shared" si="17"/>
        <v>FALTA</v>
      </c>
      <c r="P248" s="81"/>
      <c r="Q248" s="98"/>
      <c r="R248" s="62"/>
      <c r="S248" s="7"/>
      <c r="T248" s="7"/>
      <c r="U248" s="7"/>
      <c r="V248" s="7"/>
      <c r="W248" s="7"/>
      <c r="X248" s="7"/>
      <c r="Y248" s="7"/>
      <c r="Z248" s="7"/>
      <c r="AA248" s="7"/>
      <c r="AB248" s="7"/>
      <c r="AC248" s="15"/>
      <c r="AD248" s="15"/>
      <c r="AE248" s="15"/>
      <c r="AF248" s="15"/>
      <c r="AG248" s="15"/>
      <c r="AH248" s="15"/>
      <c r="AI248" s="15"/>
      <c r="AJ248" s="15"/>
      <c r="AK248" s="15"/>
    </row>
    <row r="249" spans="1:37" ht="15.75" customHeight="1" x14ac:dyDescent="0.2">
      <c r="A249" s="51"/>
      <c r="B249" s="63" t="s">
        <v>429</v>
      </c>
      <c r="C249" s="63" t="s">
        <v>430</v>
      </c>
      <c r="D249" s="57"/>
      <c r="E249" s="58"/>
      <c r="F249" s="58"/>
      <c r="G249" s="58"/>
      <c r="H249" s="58"/>
      <c r="I249" s="58"/>
      <c r="J249" s="58"/>
      <c r="K249" s="58"/>
      <c r="L249" s="58"/>
      <c r="M249" s="58"/>
      <c r="N249" s="58"/>
      <c r="O249" s="103" t="str">
        <f t="shared" si="17"/>
        <v>FALTA</v>
      </c>
      <c r="P249" s="81"/>
      <c r="Q249" s="98"/>
      <c r="R249" s="62"/>
      <c r="S249" s="7"/>
      <c r="T249" s="7"/>
      <c r="U249" s="7"/>
      <c r="V249" s="7"/>
      <c r="W249" s="7"/>
      <c r="X249" s="7"/>
      <c r="Y249" s="7"/>
      <c r="Z249" s="7"/>
      <c r="AA249" s="7"/>
      <c r="AB249" s="7"/>
      <c r="AC249" s="15"/>
      <c r="AD249" s="15"/>
      <c r="AE249" s="15"/>
      <c r="AF249" s="15"/>
      <c r="AG249" s="15"/>
      <c r="AH249" s="15"/>
      <c r="AI249" s="15"/>
      <c r="AJ249" s="15"/>
      <c r="AK249" s="15"/>
    </row>
    <row r="250" spans="1:37" ht="15.75" customHeight="1" x14ac:dyDescent="0.2">
      <c r="A250" s="51"/>
      <c r="B250" s="63" t="s">
        <v>431</v>
      </c>
      <c r="C250" s="63" t="s">
        <v>432</v>
      </c>
      <c r="D250" s="57"/>
      <c r="E250" s="58"/>
      <c r="F250" s="58"/>
      <c r="G250" s="58"/>
      <c r="H250" s="58"/>
      <c r="I250" s="58"/>
      <c r="J250" s="58"/>
      <c r="K250" s="58"/>
      <c r="L250" s="58"/>
      <c r="M250" s="58"/>
      <c r="N250" s="58"/>
      <c r="O250" s="103" t="str">
        <f t="shared" si="17"/>
        <v>FALTA</v>
      </c>
      <c r="P250" s="81"/>
      <c r="Q250" s="98"/>
      <c r="R250" s="62"/>
      <c r="S250" s="7"/>
      <c r="T250" s="7"/>
      <c r="U250" s="7"/>
      <c r="V250" s="7"/>
      <c r="W250" s="7"/>
      <c r="X250" s="7"/>
      <c r="Y250" s="7"/>
      <c r="Z250" s="7"/>
      <c r="AA250" s="7"/>
      <c r="AB250" s="7"/>
      <c r="AC250" s="15"/>
      <c r="AD250" s="15"/>
      <c r="AE250" s="15"/>
      <c r="AF250" s="15"/>
      <c r="AG250" s="15"/>
      <c r="AH250" s="15"/>
      <c r="AI250" s="15"/>
      <c r="AJ250" s="15"/>
      <c r="AK250" s="15"/>
    </row>
    <row r="251" spans="1:37" ht="15.75" customHeight="1" x14ac:dyDescent="0.2">
      <c r="A251" s="51"/>
      <c r="B251" s="70" t="s">
        <v>433</v>
      </c>
      <c r="C251" s="63" t="s">
        <v>412</v>
      </c>
      <c r="D251" s="57"/>
      <c r="E251" s="58"/>
      <c r="F251" s="58"/>
      <c r="G251" s="58"/>
      <c r="H251" s="58"/>
      <c r="I251" s="58"/>
      <c r="J251" s="58"/>
      <c r="K251" s="58"/>
      <c r="L251" s="58"/>
      <c r="M251" s="58"/>
      <c r="N251" s="58"/>
      <c r="O251" s="103" t="str">
        <f t="shared" si="17"/>
        <v>FALTA</v>
      </c>
      <c r="P251" s="81"/>
      <c r="Q251" s="98"/>
      <c r="R251" s="62"/>
      <c r="S251" s="7"/>
      <c r="T251" s="7"/>
      <c r="U251" s="7"/>
      <c r="V251" s="7"/>
      <c r="W251" s="7"/>
      <c r="X251" s="7"/>
      <c r="Y251" s="7"/>
      <c r="Z251" s="7"/>
      <c r="AA251" s="7"/>
      <c r="AB251" s="7"/>
      <c r="AC251" s="15"/>
      <c r="AD251" s="15"/>
      <c r="AE251" s="15"/>
      <c r="AF251" s="15"/>
      <c r="AG251" s="15"/>
      <c r="AH251" s="15"/>
      <c r="AI251" s="15"/>
      <c r="AJ251" s="15"/>
      <c r="AK251" s="15"/>
    </row>
    <row r="252" spans="1:37" ht="15.75" customHeight="1" x14ac:dyDescent="0.2">
      <c r="A252" s="51"/>
      <c r="B252" s="70" t="s">
        <v>434</v>
      </c>
      <c r="C252" s="63" t="s">
        <v>435</v>
      </c>
      <c r="D252" s="57"/>
      <c r="E252" s="58"/>
      <c r="F252" s="58"/>
      <c r="G252" s="58"/>
      <c r="H252" s="58"/>
      <c r="I252" s="58"/>
      <c r="J252" s="58"/>
      <c r="K252" s="58"/>
      <c r="L252" s="58"/>
      <c r="M252" s="58"/>
      <c r="N252" s="58"/>
      <c r="O252" s="103" t="str">
        <f t="shared" si="17"/>
        <v>FALTA</v>
      </c>
      <c r="P252" s="81"/>
      <c r="Q252" s="98"/>
      <c r="R252" s="62"/>
      <c r="S252" s="7"/>
      <c r="T252" s="7"/>
      <c r="U252" s="7"/>
      <c r="V252" s="7"/>
      <c r="W252" s="7"/>
      <c r="X252" s="7"/>
      <c r="Y252" s="7"/>
      <c r="Z252" s="7"/>
      <c r="AA252" s="7"/>
      <c r="AB252" s="7"/>
      <c r="AC252" s="15"/>
      <c r="AD252" s="15"/>
      <c r="AE252" s="15"/>
      <c r="AF252" s="15"/>
      <c r="AG252" s="15"/>
      <c r="AH252" s="15"/>
      <c r="AI252" s="15"/>
      <c r="AJ252" s="15"/>
      <c r="AK252" s="15"/>
    </row>
    <row r="253" spans="1:37" ht="15.75" customHeight="1" x14ac:dyDescent="0.2">
      <c r="A253" s="51"/>
      <c r="B253" s="70" t="s">
        <v>436</v>
      </c>
      <c r="C253" s="63" t="s">
        <v>437</v>
      </c>
      <c r="D253" s="57"/>
      <c r="E253" s="58"/>
      <c r="F253" s="58"/>
      <c r="G253" s="58"/>
      <c r="H253" s="58"/>
      <c r="I253" s="58"/>
      <c r="J253" s="58"/>
      <c r="K253" s="58"/>
      <c r="L253" s="58"/>
      <c r="M253" s="58"/>
      <c r="N253" s="58"/>
      <c r="O253" s="103" t="str">
        <f t="shared" si="17"/>
        <v>FALTA</v>
      </c>
      <c r="P253" s="81"/>
      <c r="Q253" s="98"/>
      <c r="R253" s="62"/>
      <c r="S253" s="7"/>
      <c r="T253" s="7"/>
      <c r="U253" s="7"/>
      <c r="V253" s="7"/>
      <c r="W253" s="7"/>
      <c r="X253" s="7"/>
      <c r="Y253" s="7"/>
      <c r="Z253" s="7"/>
      <c r="AA253" s="7"/>
      <c r="AB253" s="7"/>
      <c r="AC253" s="15"/>
      <c r="AD253" s="15"/>
      <c r="AE253" s="15"/>
      <c r="AF253" s="15"/>
      <c r="AG253" s="15"/>
      <c r="AH253" s="15"/>
      <c r="AI253" s="15"/>
      <c r="AJ253" s="15"/>
      <c r="AK253" s="15"/>
    </row>
    <row r="254" spans="1:37" ht="15.75" customHeight="1" x14ac:dyDescent="0.2">
      <c r="A254" s="51"/>
      <c r="B254" s="63" t="s">
        <v>420</v>
      </c>
      <c r="C254" s="63" t="s">
        <v>421</v>
      </c>
      <c r="D254" s="57"/>
      <c r="E254" s="58"/>
      <c r="F254" s="58"/>
      <c r="G254" s="58"/>
      <c r="H254" s="58"/>
      <c r="I254" s="58"/>
      <c r="J254" s="58"/>
      <c r="K254" s="58"/>
      <c r="L254" s="58"/>
      <c r="M254" s="58"/>
      <c r="N254" s="58"/>
      <c r="O254" s="103" t="str">
        <f t="shared" si="17"/>
        <v>FALTA</v>
      </c>
      <c r="P254" s="81"/>
      <c r="Q254" s="98"/>
      <c r="R254" s="62"/>
      <c r="S254" s="7"/>
      <c r="T254" s="7"/>
      <c r="U254" s="7"/>
      <c r="V254" s="7"/>
      <c r="W254" s="7"/>
      <c r="X254" s="7"/>
      <c r="Y254" s="7"/>
      <c r="Z254" s="7"/>
      <c r="AA254" s="7"/>
      <c r="AB254" s="7"/>
      <c r="AC254" s="15"/>
      <c r="AD254" s="15"/>
      <c r="AE254" s="15"/>
      <c r="AF254" s="15"/>
      <c r="AG254" s="15"/>
      <c r="AH254" s="15"/>
      <c r="AI254" s="15"/>
      <c r="AJ254" s="15"/>
      <c r="AK254" s="15"/>
    </row>
    <row r="255" spans="1:37" ht="15.75" customHeight="1" x14ac:dyDescent="0.2">
      <c r="A255" s="51"/>
      <c r="B255" s="63" t="s">
        <v>158</v>
      </c>
      <c r="C255" s="63" t="s">
        <v>422</v>
      </c>
      <c r="D255" s="57"/>
      <c r="E255" s="58"/>
      <c r="F255" s="58"/>
      <c r="G255" s="58"/>
      <c r="H255" s="58"/>
      <c r="I255" s="58"/>
      <c r="J255" s="58"/>
      <c r="K255" s="58"/>
      <c r="L255" s="58"/>
      <c r="M255" s="58"/>
      <c r="N255" s="58"/>
      <c r="O255" s="103" t="str">
        <f t="shared" si="17"/>
        <v>FALTA</v>
      </c>
      <c r="P255" s="81"/>
      <c r="Q255" s="98"/>
      <c r="R255" s="62"/>
      <c r="S255" s="7"/>
      <c r="T255" s="7"/>
      <c r="U255" s="7"/>
      <c r="V255" s="7"/>
      <c r="W255" s="7"/>
      <c r="X255" s="7"/>
      <c r="Y255" s="7"/>
      <c r="Z255" s="7"/>
      <c r="AA255" s="7"/>
      <c r="AB255" s="7"/>
      <c r="AC255" s="15"/>
      <c r="AD255" s="15"/>
      <c r="AE255" s="15"/>
      <c r="AF255" s="15"/>
      <c r="AG255" s="15"/>
      <c r="AH255" s="15"/>
      <c r="AI255" s="15"/>
      <c r="AJ255" s="15"/>
      <c r="AK255" s="15"/>
    </row>
    <row r="256" spans="1:37" ht="15.75" customHeight="1" x14ac:dyDescent="0.2">
      <c r="A256" s="51"/>
      <c r="B256" s="63" t="s">
        <v>423</v>
      </c>
      <c r="C256" s="63" t="s">
        <v>424</v>
      </c>
      <c r="D256" s="57"/>
      <c r="E256" s="58"/>
      <c r="F256" s="58"/>
      <c r="G256" s="58"/>
      <c r="H256" s="58"/>
      <c r="I256" s="58"/>
      <c r="J256" s="58"/>
      <c r="K256" s="58"/>
      <c r="L256" s="58"/>
      <c r="M256" s="58"/>
      <c r="N256" s="58"/>
      <c r="O256" s="103" t="str">
        <f t="shared" si="17"/>
        <v>FALTA</v>
      </c>
      <c r="P256" s="81"/>
      <c r="Q256" s="98"/>
      <c r="R256" s="62"/>
      <c r="S256" s="7"/>
      <c r="T256" s="7"/>
      <c r="U256" s="7"/>
      <c r="V256" s="7"/>
      <c r="W256" s="7"/>
      <c r="X256" s="7"/>
      <c r="Y256" s="7"/>
      <c r="Z256" s="7"/>
      <c r="AA256" s="7"/>
      <c r="AB256" s="7"/>
      <c r="AC256" s="15"/>
      <c r="AD256" s="15"/>
      <c r="AE256" s="15"/>
      <c r="AF256" s="15"/>
      <c r="AG256" s="15"/>
      <c r="AH256" s="15"/>
      <c r="AI256" s="15"/>
      <c r="AJ256" s="15"/>
      <c r="AK256" s="15"/>
    </row>
    <row r="257" spans="1:37" ht="15.75" customHeight="1" x14ac:dyDescent="0.2">
      <c r="A257" s="51"/>
      <c r="B257" s="63" t="s">
        <v>425</v>
      </c>
      <c r="C257" s="63" t="s">
        <v>426</v>
      </c>
      <c r="D257" s="57"/>
      <c r="E257" s="58"/>
      <c r="F257" s="58"/>
      <c r="G257" s="58"/>
      <c r="H257" s="58"/>
      <c r="I257" s="58"/>
      <c r="J257" s="58"/>
      <c r="K257" s="58"/>
      <c r="L257" s="58"/>
      <c r="M257" s="58"/>
      <c r="N257" s="58"/>
      <c r="O257" s="103" t="str">
        <f t="shared" si="17"/>
        <v>FALTA</v>
      </c>
      <c r="P257" s="81"/>
      <c r="Q257" s="98"/>
      <c r="R257" s="62"/>
      <c r="S257" s="7"/>
      <c r="T257" s="7"/>
      <c r="U257" s="7"/>
      <c r="V257" s="7"/>
      <c r="W257" s="7"/>
      <c r="X257" s="7"/>
      <c r="Y257" s="7"/>
      <c r="Z257" s="7"/>
      <c r="AA257" s="7"/>
      <c r="AB257" s="7"/>
      <c r="AC257" s="15"/>
      <c r="AD257" s="15"/>
      <c r="AE257" s="15"/>
      <c r="AF257" s="15"/>
      <c r="AG257" s="15"/>
      <c r="AH257" s="15"/>
      <c r="AI257" s="15"/>
      <c r="AJ257" s="15"/>
      <c r="AK257" s="15"/>
    </row>
    <row r="258" spans="1:37" ht="15.75" customHeight="1" x14ac:dyDescent="0.2">
      <c r="A258" s="51"/>
      <c r="B258" s="63" t="s">
        <v>427</v>
      </c>
      <c r="C258" s="63" t="s">
        <v>428</v>
      </c>
      <c r="D258" s="57"/>
      <c r="E258" s="58"/>
      <c r="F258" s="58"/>
      <c r="G258" s="58"/>
      <c r="H258" s="58"/>
      <c r="I258" s="58"/>
      <c r="J258" s="58"/>
      <c r="K258" s="58"/>
      <c r="L258" s="58"/>
      <c r="M258" s="58"/>
      <c r="N258" s="58"/>
      <c r="O258" s="103" t="str">
        <f t="shared" si="17"/>
        <v>FALTA</v>
      </c>
      <c r="P258" s="81"/>
      <c r="Q258" s="98"/>
      <c r="R258" s="62"/>
      <c r="S258" s="7"/>
      <c r="T258" s="7"/>
      <c r="U258" s="7"/>
      <c r="V258" s="7"/>
      <c r="W258" s="7"/>
      <c r="X258" s="7"/>
      <c r="Y258" s="7"/>
      <c r="Z258" s="7"/>
      <c r="AA258" s="7"/>
      <c r="AB258" s="7"/>
      <c r="AC258" s="15"/>
      <c r="AD258" s="15"/>
      <c r="AE258" s="15"/>
      <c r="AF258" s="15"/>
      <c r="AG258" s="15"/>
      <c r="AH258" s="15"/>
      <c r="AI258" s="15"/>
      <c r="AJ258" s="15"/>
      <c r="AK258" s="15"/>
    </row>
    <row r="259" spans="1:37" ht="15.75" customHeight="1" x14ac:dyDescent="0.2">
      <c r="A259" s="51"/>
      <c r="B259" s="63" t="s">
        <v>429</v>
      </c>
      <c r="C259" s="63" t="s">
        <v>430</v>
      </c>
      <c r="D259" s="57"/>
      <c r="E259" s="58"/>
      <c r="F259" s="58"/>
      <c r="G259" s="58"/>
      <c r="H259" s="58"/>
      <c r="I259" s="58"/>
      <c r="J259" s="58"/>
      <c r="K259" s="58"/>
      <c r="L259" s="58"/>
      <c r="M259" s="58"/>
      <c r="N259" s="58"/>
      <c r="O259" s="103" t="str">
        <f t="shared" si="17"/>
        <v>FALTA</v>
      </c>
      <c r="P259" s="81"/>
      <c r="Q259" s="98"/>
      <c r="R259" s="62"/>
      <c r="S259" s="7"/>
      <c r="T259" s="7"/>
      <c r="U259" s="7"/>
      <c r="V259" s="7"/>
      <c r="W259" s="7"/>
      <c r="X259" s="7"/>
      <c r="Y259" s="7"/>
      <c r="Z259" s="7"/>
      <c r="AA259" s="7"/>
      <c r="AB259" s="7"/>
      <c r="AC259" s="15"/>
      <c r="AD259" s="15"/>
      <c r="AE259" s="15"/>
      <c r="AF259" s="15"/>
      <c r="AG259" s="15"/>
      <c r="AH259" s="15"/>
      <c r="AI259" s="15"/>
      <c r="AJ259" s="15"/>
      <c r="AK259" s="15"/>
    </row>
    <row r="260" spans="1:37" ht="15.75" customHeight="1" x14ac:dyDescent="0.2">
      <c r="A260" s="51"/>
      <c r="B260" s="63" t="s">
        <v>438</v>
      </c>
      <c r="C260" s="63" t="s">
        <v>432</v>
      </c>
      <c r="D260" s="57"/>
      <c r="E260" s="58"/>
      <c r="F260" s="58"/>
      <c r="G260" s="58"/>
      <c r="H260" s="58"/>
      <c r="I260" s="58"/>
      <c r="J260" s="58"/>
      <c r="K260" s="58"/>
      <c r="L260" s="58"/>
      <c r="M260" s="58"/>
      <c r="N260" s="58"/>
      <c r="O260" s="103" t="str">
        <f t="shared" si="17"/>
        <v>FALTA</v>
      </c>
      <c r="P260" s="81"/>
      <c r="Q260" s="98"/>
      <c r="R260" s="62"/>
      <c r="S260" s="7"/>
      <c r="T260" s="7"/>
      <c r="U260" s="7"/>
      <c r="V260" s="7"/>
      <c r="W260" s="7"/>
      <c r="X260" s="7"/>
      <c r="Y260" s="7"/>
      <c r="Z260" s="7"/>
      <c r="AA260" s="7"/>
      <c r="AB260" s="7"/>
      <c r="AC260" s="15"/>
      <c r="AD260" s="15"/>
      <c r="AE260" s="15"/>
      <c r="AF260" s="15"/>
      <c r="AG260" s="15"/>
      <c r="AH260" s="15"/>
      <c r="AI260" s="15"/>
      <c r="AJ260" s="15"/>
      <c r="AK260" s="15"/>
    </row>
    <row r="261" spans="1:37" ht="15.75" customHeight="1" x14ac:dyDescent="0.2">
      <c r="A261" s="51"/>
      <c r="B261" s="70" t="s">
        <v>439</v>
      </c>
      <c r="C261" s="63" t="s">
        <v>412</v>
      </c>
      <c r="D261" s="57"/>
      <c r="E261" s="58"/>
      <c r="F261" s="58"/>
      <c r="G261" s="58"/>
      <c r="H261" s="58"/>
      <c r="I261" s="58"/>
      <c r="J261" s="58"/>
      <c r="K261" s="58"/>
      <c r="L261" s="58"/>
      <c r="M261" s="58"/>
      <c r="N261" s="58"/>
      <c r="O261" s="103" t="str">
        <f t="shared" si="17"/>
        <v>FALTA</v>
      </c>
      <c r="P261" s="81"/>
      <c r="Q261" s="98"/>
      <c r="R261" s="62"/>
      <c r="S261" s="7"/>
      <c r="T261" s="7"/>
      <c r="U261" s="7"/>
      <c r="V261" s="7"/>
      <c r="W261" s="7"/>
      <c r="X261" s="7"/>
      <c r="Y261" s="7"/>
      <c r="Z261" s="7"/>
      <c r="AA261" s="7"/>
      <c r="AB261" s="7"/>
      <c r="AC261" s="15"/>
      <c r="AD261" s="15"/>
      <c r="AE261" s="15"/>
      <c r="AF261" s="15"/>
      <c r="AG261" s="15"/>
      <c r="AH261" s="15"/>
      <c r="AI261" s="15"/>
      <c r="AJ261" s="15"/>
      <c r="AK261" s="15"/>
    </row>
    <row r="262" spans="1:37" ht="15.75" customHeight="1" x14ac:dyDescent="0.2">
      <c r="A262" s="51"/>
      <c r="B262" s="70" t="s">
        <v>440</v>
      </c>
      <c r="C262" s="63" t="s">
        <v>435</v>
      </c>
      <c r="D262" s="57"/>
      <c r="E262" s="58"/>
      <c r="F262" s="58"/>
      <c r="G262" s="58"/>
      <c r="H262" s="58"/>
      <c r="I262" s="58"/>
      <c r="J262" s="58"/>
      <c r="K262" s="58"/>
      <c r="L262" s="58"/>
      <c r="M262" s="58"/>
      <c r="N262" s="58"/>
      <c r="O262" s="103" t="str">
        <f t="shared" si="17"/>
        <v>FALTA</v>
      </c>
      <c r="P262" s="81"/>
      <c r="Q262" s="98"/>
      <c r="R262" s="62"/>
      <c r="S262" s="7"/>
      <c r="T262" s="7"/>
      <c r="U262" s="7"/>
      <c r="V262" s="7"/>
      <c r="W262" s="7"/>
      <c r="X262" s="7"/>
      <c r="Y262" s="7"/>
      <c r="Z262" s="7"/>
      <c r="AA262" s="7"/>
      <c r="AB262" s="7"/>
      <c r="AC262" s="15"/>
      <c r="AD262" s="15"/>
      <c r="AE262" s="15"/>
      <c r="AF262" s="15"/>
      <c r="AG262" s="15"/>
      <c r="AH262" s="15"/>
      <c r="AI262" s="15"/>
      <c r="AJ262" s="15"/>
      <c r="AK262" s="15"/>
    </row>
    <row r="263" spans="1:37" ht="15.75" customHeight="1" x14ac:dyDescent="0.2">
      <c r="A263" s="51"/>
      <c r="B263" s="70" t="s">
        <v>441</v>
      </c>
      <c r="C263" s="63" t="s">
        <v>442</v>
      </c>
      <c r="D263" s="57"/>
      <c r="E263" s="58"/>
      <c r="F263" s="58"/>
      <c r="G263" s="58"/>
      <c r="H263" s="58"/>
      <c r="I263" s="58"/>
      <c r="J263" s="58"/>
      <c r="K263" s="58"/>
      <c r="L263" s="58"/>
      <c r="M263" s="58"/>
      <c r="N263" s="58"/>
      <c r="O263" s="103" t="str">
        <f t="shared" si="17"/>
        <v>FALTA</v>
      </c>
      <c r="P263" s="81"/>
      <c r="Q263" s="98"/>
      <c r="R263" s="62"/>
      <c r="S263" s="7"/>
      <c r="T263" s="7"/>
      <c r="U263" s="7"/>
      <c r="V263" s="7"/>
      <c r="W263" s="7"/>
      <c r="X263" s="7"/>
      <c r="Y263" s="7"/>
      <c r="Z263" s="7"/>
      <c r="AA263" s="7"/>
      <c r="AB263" s="7"/>
      <c r="AC263" s="15"/>
      <c r="AD263" s="15"/>
      <c r="AE263" s="15"/>
      <c r="AF263" s="15"/>
      <c r="AG263" s="15"/>
      <c r="AH263" s="15"/>
      <c r="AI263" s="15"/>
      <c r="AJ263" s="15"/>
      <c r="AK263" s="15"/>
    </row>
    <row r="264" spans="1:37" ht="15.75" customHeight="1" x14ac:dyDescent="0.2">
      <c r="A264" s="51"/>
      <c r="B264" s="63" t="s">
        <v>420</v>
      </c>
      <c r="C264" s="63" t="s">
        <v>421</v>
      </c>
      <c r="D264" s="57"/>
      <c r="E264" s="58"/>
      <c r="F264" s="58"/>
      <c r="G264" s="58"/>
      <c r="H264" s="58"/>
      <c r="I264" s="58"/>
      <c r="J264" s="58"/>
      <c r="K264" s="58"/>
      <c r="L264" s="58"/>
      <c r="M264" s="58"/>
      <c r="N264" s="58"/>
      <c r="O264" s="103" t="str">
        <f t="shared" si="17"/>
        <v>FALTA</v>
      </c>
      <c r="P264" s="81"/>
      <c r="Q264" s="98"/>
      <c r="R264" s="62"/>
      <c r="S264" s="7"/>
      <c r="T264" s="7"/>
      <c r="U264" s="7"/>
      <c r="V264" s="7"/>
      <c r="W264" s="7"/>
      <c r="X264" s="7"/>
      <c r="Y264" s="7"/>
      <c r="Z264" s="7"/>
      <c r="AA264" s="7"/>
      <c r="AB264" s="7"/>
      <c r="AC264" s="15"/>
      <c r="AD264" s="15"/>
      <c r="AE264" s="15"/>
      <c r="AF264" s="15"/>
      <c r="AG264" s="15"/>
      <c r="AH264" s="15"/>
      <c r="AI264" s="15"/>
      <c r="AJ264" s="15"/>
      <c r="AK264" s="15"/>
    </row>
    <row r="265" spans="1:37" ht="15.75" customHeight="1" x14ac:dyDescent="0.2">
      <c r="A265" s="51"/>
      <c r="B265" s="63" t="s">
        <v>158</v>
      </c>
      <c r="C265" s="63" t="s">
        <v>443</v>
      </c>
      <c r="D265" s="57"/>
      <c r="E265" s="58"/>
      <c r="F265" s="58"/>
      <c r="G265" s="58"/>
      <c r="H265" s="58"/>
      <c r="I265" s="58"/>
      <c r="J265" s="58"/>
      <c r="K265" s="58"/>
      <c r="L265" s="58"/>
      <c r="M265" s="58"/>
      <c r="N265" s="58"/>
      <c r="O265" s="103" t="str">
        <f t="shared" si="17"/>
        <v>FALTA</v>
      </c>
      <c r="P265" s="81"/>
      <c r="Q265" s="98"/>
      <c r="R265" s="62"/>
      <c r="S265" s="7"/>
      <c r="T265" s="7"/>
      <c r="U265" s="7"/>
      <c r="V265" s="7"/>
      <c r="W265" s="7"/>
      <c r="X265" s="7"/>
      <c r="Y265" s="7"/>
      <c r="Z265" s="7"/>
      <c r="AA265" s="7"/>
      <c r="AB265" s="7"/>
      <c r="AC265" s="15"/>
      <c r="AD265" s="15"/>
      <c r="AE265" s="15"/>
      <c r="AF265" s="15"/>
      <c r="AG265" s="15"/>
      <c r="AH265" s="15"/>
      <c r="AI265" s="15"/>
      <c r="AJ265" s="15"/>
      <c r="AK265" s="15"/>
    </row>
    <row r="266" spans="1:37" ht="15.75" customHeight="1" x14ac:dyDescent="0.2">
      <c r="A266" s="51"/>
      <c r="B266" s="63" t="s">
        <v>423</v>
      </c>
      <c r="C266" s="63" t="s">
        <v>444</v>
      </c>
      <c r="D266" s="57"/>
      <c r="E266" s="58"/>
      <c r="F266" s="58"/>
      <c r="G266" s="58"/>
      <c r="H266" s="58"/>
      <c r="I266" s="58"/>
      <c r="J266" s="58"/>
      <c r="K266" s="58"/>
      <c r="L266" s="58"/>
      <c r="M266" s="58"/>
      <c r="N266" s="58"/>
      <c r="O266" s="103" t="str">
        <f t="shared" si="17"/>
        <v>FALTA</v>
      </c>
      <c r="P266" s="81"/>
      <c r="Q266" s="98"/>
      <c r="R266" s="62"/>
      <c r="S266" s="7"/>
      <c r="T266" s="7"/>
      <c r="U266" s="7"/>
      <c r="V266" s="7"/>
      <c r="W266" s="7"/>
      <c r="X266" s="7"/>
      <c r="Y266" s="7"/>
      <c r="Z266" s="7"/>
      <c r="AA266" s="7"/>
      <c r="AB266" s="7"/>
      <c r="AC266" s="15"/>
      <c r="AD266" s="15"/>
      <c r="AE266" s="15"/>
      <c r="AF266" s="15"/>
      <c r="AG266" s="15"/>
      <c r="AH266" s="15"/>
      <c r="AI266" s="15"/>
      <c r="AJ266" s="15"/>
      <c r="AK266" s="15"/>
    </row>
    <row r="267" spans="1:37" ht="15.75" customHeight="1" x14ac:dyDescent="0.2">
      <c r="A267" s="51"/>
      <c r="B267" s="63" t="s">
        <v>425</v>
      </c>
      <c r="C267" s="63" t="s">
        <v>445</v>
      </c>
      <c r="D267" s="57"/>
      <c r="E267" s="58"/>
      <c r="F267" s="58"/>
      <c r="G267" s="58"/>
      <c r="H267" s="58"/>
      <c r="I267" s="58"/>
      <c r="J267" s="58"/>
      <c r="K267" s="58"/>
      <c r="L267" s="58"/>
      <c r="M267" s="58"/>
      <c r="N267" s="58"/>
      <c r="O267" s="103" t="str">
        <f t="shared" si="17"/>
        <v>FALTA</v>
      </c>
      <c r="P267" s="81"/>
      <c r="Q267" s="98"/>
      <c r="R267" s="62"/>
      <c r="S267" s="7"/>
      <c r="T267" s="7"/>
      <c r="U267" s="7"/>
      <c r="V267" s="7"/>
      <c r="W267" s="7"/>
      <c r="X267" s="7"/>
      <c r="Y267" s="7"/>
      <c r="Z267" s="7"/>
      <c r="AA267" s="7"/>
      <c r="AB267" s="7"/>
      <c r="AC267" s="15"/>
      <c r="AD267" s="15"/>
      <c r="AE267" s="15"/>
      <c r="AF267" s="15"/>
      <c r="AG267" s="15"/>
      <c r="AH267" s="15"/>
      <c r="AI267" s="15"/>
      <c r="AJ267" s="15"/>
      <c r="AK267" s="15"/>
    </row>
    <row r="268" spans="1:37" ht="15.75" customHeight="1" x14ac:dyDescent="0.2">
      <c r="A268" s="51"/>
      <c r="B268" s="63" t="s">
        <v>427</v>
      </c>
      <c r="C268" s="63" t="s">
        <v>428</v>
      </c>
      <c r="D268" s="57"/>
      <c r="E268" s="58"/>
      <c r="F268" s="58"/>
      <c r="G268" s="58"/>
      <c r="H268" s="58"/>
      <c r="I268" s="58"/>
      <c r="J268" s="58"/>
      <c r="K268" s="58"/>
      <c r="L268" s="58"/>
      <c r="M268" s="58"/>
      <c r="N268" s="58"/>
      <c r="O268" s="103" t="str">
        <f t="shared" si="17"/>
        <v>FALTA</v>
      </c>
      <c r="P268" s="81"/>
      <c r="Q268" s="98"/>
      <c r="R268" s="62"/>
      <c r="S268" s="7"/>
      <c r="T268" s="7"/>
      <c r="U268" s="7"/>
      <c r="V268" s="7"/>
      <c r="W268" s="7"/>
      <c r="X268" s="7"/>
      <c r="Y268" s="7"/>
      <c r="Z268" s="7"/>
      <c r="AA268" s="7"/>
      <c r="AB268" s="7"/>
      <c r="AC268" s="15"/>
      <c r="AD268" s="15"/>
      <c r="AE268" s="15"/>
      <c r="AF268" s="15"/>
      <c r="AG268" s="15"/>
      <c r="AH268" s="15"/>
      <c r="AI268" s="15"/>
      <c r="AJ268" s="15"/>
      <c r="AK268" s="15"/>
    </row>
    <row r="269" spans="1:37" ht="15.75" customHeight="1" x14ac:dyDescent="0.2">
      <c r="A269" s="51"/>
      <c r="B269" s="63" t="s">
        <v>429</v>
      </c>
      <c r="C269" s="63" t="s">
        <v>430</v>
      </c>
      <c r="D269" s="57"/>
      <c r="E269" s="58"/>
      <c r="F269" s="58"/>
      <c r="G269" s="58"/>
      <c r="H269" s="58"/>
      <c r="I269" s="58"/>
      <c r="J269" s="58"/>
      <c r="K269" s="58"/>
      <c r="L269" s="58"/>
      <c r="M269" s="58"/>
      <c r="N269" s="58"/>
      <c r="O269" s="103" t="str">
        <f t="shared" si="17"/>
        <v>FALTA</v>
      </c>
      <c r="P269" s="81"/>
      <c r="Q269" s="98"/>
      <c r="R269" s="62"/>
      <c r="S269" s="7"/>
      <c r="T269" s="7"/>
      <c r="U269" s="7"/>
      <c r="V269" s="7"/>
      <c r="W269" s="7"/>
      <c r="X269" s="7"/>
      <c r="Y269" s="7"/>
      <c r="Z269" s="7"/>
      <c r="AA269" s="7"/>
      <c r="AB269" s="7"/>
      <c r="AC269" s="15"/>
      <c r="AD269" s="15"/>
      <c r="AE269" s="15"/>
      <c r="AF269" s="15"/>
      <c r="AG269" s="15"/>
      <c r="AH269" s="15"/>
      <c r="AI269" s="15"/>
      <c r="AJ269" s="15"/>
      <c r="AK269" s="15"/>
    </row>
    <row r="270" spans="1:37" ht="15.75" customHeight="1" x14ac:dyDescent="0.2">
      <c r="A270" s="51"/>
      <c r="B270" s="63" t="s">
        <v>446</v>
      </c>
      <c r="C270" s="63" t="s">
        <v>432</v>
      </c>
      <c r="D270" s="57"/>
      <c r="E270" s="58"/>
      <c r="F270" s="58"/>
      <c r="G270" s="58"/>
      <c r="H270" s="58"/>
      <c r="I270" s="58"/>
      <c r="J270" s="58"/>
      <c r="K270" s="58"/>
      <c r="L270" s="58"/>
      <c r="M270" s="58"/>
      <c r="N270" s="58"/>
      <c r="O270" s="103" t="str">
        <f t="shared" si="17"/>
        <v>FALTA</v>
      </c>
      <c r="P270" s="81"/>
      <c r="Q270" s="98"/>
      <c r="R270" s="62"/>
      <c r="S270" s="7"/>
      <c r="T270" s="7"/>
      <c r="U270" s="7"/>
      <c r="V270" s="7"/>
      <c r="W270" s="7"/>
      <c r="X270" s="7"/>
      <c r="Y270" s="7"/>
      <c r="Z270" s="7"/>
      <c r="AA270" s="7"/>
      <c r="AB270" s="7"/>
      <c r="AC270" s="15"/>
      <c r="AD270" s="15"/>
      <c r="AE270" s="15"/>
      <c r="AF270" s="15"/>
      <c r="AG270" s="15"/>
      <c r="AH270" s="15"/>
      <c r="AI270" s="15"/>
      <c r="AJ270" s="15"/>
      <c r="AK270" s="15"/>
    </row>
    <row r="271" spans="1:37" ht="15.75" customHeight="1" x14ac:dyDescent="0.2">
      <c r="A271" s="51"/>
      <c r="B271" s="70" t="s">
        <v>447</v>
      </c>
      <c r="C271" s="63" t="s">
        <v>412</v>
      </c>
      <c r="D271" s="57"/>
      <c r="E271" s="58"/>
      <c r="F271" s="58"/>
      <c r="G271" s="58"/>
      <c r="H271" s="58"/>
      <c r="I271" s="58"/>
      <c r="J271" s="58"/>
      <c r="K271" s="58"/>
      <c r="L271" s="58"/>
      <c r="M271" s="58"/>
      <c r="N271" s="58"/>
      <c r="O271" s="103" t="str">
        <f t="shared" si="17"/>
        <v>FALTA</v>
      </c>
      <c r="P271" s="81"/>
      <c r="Q271" s="98"/>
      <c r="R271" s="62"/>
      <c r="S271" s="7"/>
      <c r="T271" s="7"/>
      <c r="U271" s="7"/>
      <c r="V271" s="7"/>
      <c r="W271" s="7"/>
      <c r="X271" s="7"/>
      <c r="Y271" s="7"/>
      <c r="Z271" s="7"/>
      <c r="AA271" s="7"/>
      <c r="AB271" s="7"/>
      <c r="AC271" s="15"/>
      <c r="AD271" s="15"/>
      <c r="AE271" s="15"/>
      <c r="AF271" s="15"/>
      <c r="AG271" s="15"/>
      <c r="AH271" s="15"/>
      <c r="AI271" s="15"/>
      <c r="AJ271" s="15"/>
      <c r="AK271" s="15"/>
    </row>
    <row r="272" spans="1:37" ht="15.75" customHeight="1" x14ac:dyDescent="0.2">
      <c r="A272" s="51"/>
      <c r="B272" s="70" t="s">
        <v>448</v>
      </c>
      <c r="C272" s="63" t="s">
        <v>435</v>
      </c>
      <c r="D272" s="57"/>
      <c r="E272" s="58"/>
      <c r="F272" s="58"/>
      <c r="G272" s="58"/>
      <c r="H272" s="58"/>
      <c r="I272" s="58"/>
      <c r="J272" s="58"/>
      <c r="K272" s="58"/>
      <c r="L272" s="58"/>
      <c r="M272" s="58"/>
      <c r="N272" s="58"/>
      <c r="O272" s="103" t="str">
        <f t="shared" si="17"/>
        <v>FALTA</v>
      </c>
      <c r="P272" s="81"/>
      <c r="Q272" s="98"/>
      <c r="R272" s="62"/>
      <c r="S272" s="7"/>
      <c r="T272" s="7"/>
      <c r="U272" s="7"/>
      <c r="V272" s="7"/>
      <c r="W272" s="7"/>
      <c r="X272" s="7"/>
      <c r="Y272" s="7"/>
      <c r="Z272" s="7"/>
      <c r="AA272" s="7"/>
      <c r="AB272" s="7"/>
      <c r="AC272" s="15"/>
      <c r="AD272" s="15"/>
      <c r="AE272" s="15"/>
      <c r="AF272" s="15"/>
      <c r="AG272" s="15"/>
      <c r="AH272" s="15"/>
      <c r="AI272" s="15"/>
      <c r="AJ272" s="15"/>
      <c r="AK272" s="15"/>
    </row>
    <row r="273" spans="1:37" ht="15.75" customHeight="1" x14ac:dyDescent="0.2">
      <c r="A273" s="51"/>
      <c r="B273" s="70" t="s">
        <v>449</v>
      </c>
      <c r="C273" s="63" t="s">
        <v>450</v>
      </c>
      <c r="D273" s="57"/>
      <c r="E273" s="58"/>
      <c r="F273" s="58"/>
      <c r="G273" s="58"/>
      <c r="H273" s="58"/>
      <c r="I273" s="58"/>
      <c r="J273" s="58"/>
      <c r="K273" s="58"/>
      <c r="L273" s="58"/>
      <c r="M273" s="58"/>
      <c r="N273" s="58"/>
      <c r="O273" s="103" t="str">
        <f t="shared" si="17"/>
        <v>FALTA</v>
      </c>
      <c r="P273" s="81"/>
      <c r="Q273" s="98"/>
      <c r="R273" s="62"/>
      <c r="S273" s="7"/>
      <c r="T273" s="7"/>
      <c r="U273" s="7"/>
      <c r="V273" s="7"/>
      <c r="W273" s="7"/>
      <c r="X273" s="7"/>
      <c r="Y273" s="7"/>
      <c r="Z273" s="7"/>
      <c r="AA273" s="7"/>
      <c r="AB273" s="7"/>
      <c r="AC273" s="15"/>
      <c r="AD273" s="15"/>
      <c r="AE273" s="15"/>
      <c r="AF273" s="15"/>
      <c r="AG273" s="15"/>
      <c r="AH273" s="15"/>
      <c r="AI273" s="15"/>
      <c r="AJ273" s="15"/>
      <c r="AK273" s="15"/>
    </row>
    <row r="274" spans="1:37" ht="15.75" customHeight="1" x14ac:dyDescent="0.2">
      <c r="A274" s="51"/>
      <c r="B274" s="63" t="s">
        <v>420</v>
      </c>
      <c r="C274" s="63" t="s">
        <v>421</v>
      </c>
      <c r="D274" s="57"/>
      <c r="E274" s="58"/>
      <c r="F274" s="58"/>
      <c r="G274" s="58"/>
      <c r="H274" s="58"/>
      <c r="I274" s="58"/>
      <c r="J274" s="58"/>
      <c r="K274" s="58"/>
      <c r="L274" s="58"/>
      <c r="M274" s="58"/>
      <c r="N274" s="58"/>
      <c r="O274" s="103" t="str">
        <f t="shared" si="17"/>
        <v>FALTA</v>
      </c>
      <c r="P274" s="81"/>
      <c r="Q274" s="98"/>
      <c r="R274" s="62"/>
      <c r="S274" s="7"/>
      <c r="T274" s="7"/>
      <c r="U274" s="7"/>
      <c r="V274" s="7"/>
      <c r="W274" s="7"/>
      <c r="X274" s="7"/>
      <c r="Y274" s="7"/>
      <c r="Z274" s="7"/>
      <c r="AA274" s="7"/>
      <c r="AB274" s="7"/>
      <c r="AC274" s="15"/>
      <c r="AD274" s="15"/>
      <c r="AE274" s="15"/>
      <c r="AF274" s="15"/>
      <c r="AG274" s="15"/>
      <c r="AH274" s="15"/>
      <c r="AI274" s="15"/>
      <c r="AJ274" s="15"/>
      <c r="AK274" s="15"/>
    </row>
    <row r="275" spans="1:37" ht="15.75" customHeight="1" x14ac:dyDescent="0.2">
      <c r="A275" s="51"/>
      <c r="B275" s="63" t="s">
        <v>158</v>
      </c>
      <c r="C275" s="63" t="s">
        <v>451</v>
      </c>
      <c r="D275" s="57"/>
      <c r="E275" s="58"/>
      <c r="F275" s="58"/>
      <c r="G275" s="58"/>
      <c r="H275" s="58"/>
      <c r="I275" s="58"/>
      <c r="J275" s="58"/>
      <c r="K275" s="58"/>
      <c r="L275" s="58"/>
      <c r="M275" s="58"/>
      <c r="N275" s="58"/>
      <c r="O275" s="103" t="str">
        <f t="shared" si="17"/>
        <v>FALTA</v>
      </c>
      <c r="P275" s="81"/>
      <c r="Q275" s="98"/>
      <c r="R275" s="62"/>
      <c r="S275" s="7"/>
      <c r="T275" s="7"/>
      <c r="U275" s="7"/>
      <c r="V275" s="7"/>
      <c r="W275" s="7"/>
      <c r="X275" s="7"/>
      <c r="Y275" s="7"/>
      <c r="Z275" s="7"/>
      <c r="AA275" s="7"/>
      <c r="AB275" s="7"/>
      <c r="AC275" s="15"/>
      <c r="AD275" s="15"/>
      <c r="AE275" s="15"/>
      <c r="AF275" s="15"/>
      <c r="AG275" s="15"/>
      <c r="AH275" s="15"/>
      <c r="AI275" s="15"/>
      <c r="AJ275" s="15"/>
      <c r="AK275" s="15"/>
    </row>
    <row r="276" spans="1:37" ht="15.75" customHeight="1" x14ac:dyDescent="0.2">
      <c r="A276" s="51"/>
      <c r="B276" s="63" t="s">
        <v>423</v>
      </c>
      <c r="C276" s="63" t="s">
        <v>452</v>
      </c>
      <c r="D276" s="57"/>
      <c r="E276" s="58"/>
      <c r="F276" s="58"/>
      <c r="G276" s="58"/>
      <c r="H276" s="58"/>
      <c r="I276" s="58"/>
      <c r="J276" s="58"/>
      <c r="K276" s="58"/>
      <c r="L276" s="58"/>
      <c r="M276" s="58"/>
      <c r="N276" s="58"/>
      <c r="O276" s="103" t="str">
        <f t="shared" si="17"/>
        <v>FALTA</v>
      </c>
      <c r="P276" s="81"/>
      <c r="Q276" s="98"/>
      <c r="R276" s="62"/>
      <c r="S276" s="7"/>
      <c r="T276" s="7"/>
      <c r="U276" s="7"/>
      <c r="V276" s="7"/>
      <c r="W276" s="7"/>
      <c r="X276" s="7"/>
      <c r="Y276" s="7"/>
      <c r="Z276" s="7"/>
      <c r="AA276" s="7"/>
      <c r="AB276" s="7"/>
      <c r="AC276" s="15"/>
      <c r="AD276" s="15"/>
      <c r="AE276" s="15"/>
      <c r="AF276" s="15"/>
      <c r="AG276" s="15"/>
      <c r="AH276" s="15"/>
      <c r="AI276" s="15"/>
      <c r="AJ276" s="15"/>
      <c r="AK276" s="15"/>
    </row>
    <row r="277" spans="1:37" ht="15.75" customHeight="1" x14ac:dyDescent="0.2">
      <c r="A277" s="51"/>
      <c r="B277" s="63" t="s">
        <v>425</v>
      </c>
      <c r="C277" s="63" t="s">
        <v>453</v>
      </c>
      <c r="D277" s="57"/>
      <c r="E277" s="58"/>
      <c r="F277" s="58"/>
      <c r="G277" s="58"/>
      <c r="H277" s="58"/>
      <c r="I277" s="58"/>
      <c r="J277" s="58"/>
      <c r="K277" s="58"/>
      <c r="L277" s="58"/>
      <c r="M277" s="58"/>
      <c r="N277" s="58"/>
      <c r="O277" s="103" t="str">
        <f t="shared" si="17"/>
        <v>FALTA</v>
      </c>
      <c r="P277" s="81"/>
      <c r="Q277" s="98"/>
      <c r="R277" s="62"/>
      <c r="S277" s="7"/>
      <c r="T277" s="7"/>
      <c r="U277" s="7"/>
      <c r="V277" s="7"/>
      <c r="W277" s="7"/>
      <c r="X277" s="7"/>
      <c r="Y277" s="7"/>
      <c r="Z277" s="7"/>
      <c r="AA277" s="7"/>
      <c r="AB277" s="7"/>
      <c r="AC277" s="15"/>
      <c r="AD277" s="15"/>
      <c r="AE277" s="15"/>
      <c r="AF277" s="15"/>
      <c r="AG277" s="15"/>
      <c r="AH277" s="15"/>
      <c r="AI277" s="15"/>
      <c r="AJ277" s="15"/>
      <c r="AK277" s="15"/>
    </row>
    <row r="278" spans="1:37" ht="15.75" customHeight="1" x14ac:dyDescent="0.2">
      <c r="A278" s="51"/>
      <c r="B278" s="63" t="s">
        <v>427</v>
      </c>
      <c r="C278" s="63" t="s">
        <v>428</v>
      </c>
      <c r="D278" s="57"/>
      <c r="E278" s="58"/>
      <c r="F278" s="58"/>
      <c r="G278" s="58"/>
      <c r="H278" s="58"/>
      <c r="I278" s="58"/>
      <c r="J278" s="58"/>
      <c r="K278" s="58"/>
      <c r="L278" s="58"/>
      <c r="M278" s="58"/>
      <c r="N278" s="58"/>
      <c r="O278" s="103" t="str">
        <f t="shared" si="17"/>
        <v>FALTA</v>
      </c>
      <c r="P278" s="81"/>
      <c r="Q278" s="98"/>
      <c r="R278" s="62"/>
      <c r="S278" s="7"/>
      <c r="T278" s="7"/>
      <c r="U278" s="7"/>
      <c r="V278" s="7"/>
      <c r="W278" s="7"/>
      <c r="X278" s="7"/>
      <c r="Y278" s="7"/>
      <c r="Z278" s="7"/>
      <c r="AA278" s="7"/>
      <c r="AB278" s="7"/>
      <c r="AC278" s="15"/>
      <c r="AD278" s="15"/>
      <c r="AE278" s="15"/>
      <c r="AF278" s="15"/>
      <c r="AG278" s="15"/>
      <c r="AH278" s="15"/>
      <c r="AI278" s="15"/>
      <c r="AJ278" s="15"/>
      <c r="AK278" s="15"/>
    </row>
    <row r="279" spans="1:37" ht="15.75" customHeight="1" x14ac:dyDescent="0.2">
      <c r="A279" s="51"/>
      <c r="B279" s="63" t="s">
        <v>429</v>
      </c>
      <c r="C279" s="63" t="s">
        <v>430</v>
      </c>
      <c r="D279" s="57"/>
      <c r="E279" s="58"/>
      <c r="F279" s="58"/>
      <c r="G279" s="58"/>
      <c r="H279" s="58"/>
      <c r="I279" s="58"/>
      <c r="J279" s="58"/>
      <c r="K279" s="58"/>
      <c r="L279" s="58"/>
      <c r="M279" s="58"/>
      <c r="N279" s="58"/>
      <c r="O279" s="103" t="str">
        <f t="shared" si="17"/>
        <v>FALTA</v>
      </c>
      <c r="P279" s="81"/>
      <c r="Q279" s="98"/>
      <c r="R279" s="62"/>
      <c r="S279" s="7"/>
      <c r="T279" s="7"/>
      <c r="U279" s="7"/>
      <c r="V279" s="7"/>
      <c r="W279" s="7"/>
      <c r="X279" s="7"/>
      <c r="Y279" s="7"/>
      <c r="Z279" s="7"/>
      <c r="AA279" s="7"/>
      <c r="AB279" s="7"/>
      <c r="AC279" s="15"/>
      <c r="AD279" s="15"/>
      <c r="AE279" s="15"/>
      <c r="AF279" s="15"/>
      <c r="AG279" s="15"/>
      <c r="AH279" s="15"/>
      <c r="AI279" s="15"/>
      <c r="AJ279" s="15"/>
      <c r="AK279" s="15"/>
    </row>
    <row r="280" spans="1:37" ht="15.75" customHeight="1" x14ac:dyDescent="0.2">
      <c r="A280" s="51"/>
      <c r="B280" s="63" t="s">
        <v>454</v>
      </c>
      <c r="C280" s="63" t="s">
        <v>432</v>
      </c>
      <c r="D280" s="57"/>
      <c r="E280" s="58"/>
      <c r="F280" s="58"/>
      <c r="G280" s="58"/>
      <c r="H280" s="58"/>
      <c r="I280" s="58"/>
      <c r="J280" s="58"/>
      <c r="K280" s="58"/>
      <c r="L280" s="58"/>
      <c r="M280" s="58"/>
      <c r="N280" s="58"/>
      <c r="O280" s="103" t="str">
        <f t="shared" si="17"/>
        <v>FALTA</v>
      </c>
      <c r="P280" s="81"/>
      <c r="Q280" s="98"/>
      <c r="R280" s="62"/>
      <c r="S280" s="7"/>
      <c r="T280" s="7"/>
      <c r="U280" s="7"/>
      <c r="V280" s="7"/>
      <c r="W280" s="7"/>
      <c r="X280" s="7"/>
      <c r="Y280" s="7"/>
      <c r="Z280" s="7"/>
      <c r="AA280" s="7"/>
      <c r="AB280" s="7"/>
      <c r="AC280" s="15"/>
      <c r="AD280" s="15"/>
      <c r="AE280" s="15"/>
      <c r="AF280" s="15"/>
      <c r="AG280" s="15"/>
      <c r="AH280" s="15"/>
      <c r="AI280" s="15"/>
      <c r="AJ280" s="15"/>
      <c r="AK280" s="15"/>
    </row>
    <row r="281" spans="1:37" ht="15.75" customHeight="1" x14ac:dyDescent="0.2">
      <c r="A281" s="51"/>
      <c r="B281" s="70" t="s">
        <v>455</v>
      </c>
      <c r="C281" s="63" t="s">
        <v>412</v>
      </c>
      <c r="D281" s="57"/>
      <c r="E281" s="58"/>
      <c r="F281" s="58"/>
      <c r="G281" s="58"/>
      <c r="H281" s="58"/>
      <c r="I281" s="58"/>
      <c r="J281" s="58"/>
      <c r="K281" s="58"/>
      <c r="L281" s="58"/>
      <c r="M281" s="58"/>
      <c r="N281" s="58"/>
      <c r="O281" s="103" t="str">
        <f t="shared" si="17"/>
        <v>FALTA</v>
      </c>
      <c r="P281" s="81"/>
      <c r="Q281" s="98"/>
      <c r="R281" s="62"/>
      <c r="S281" s="7"/>
      <c r="T281" s="7"/>
      <c r="U281" s="7"/>
      <c r="V281" s="7"/>
      <c r="W281" s="7"/>
      <c r="X281" s="7"/>
      <c r="Y281" s="7"/>
      <c r="Z281" s="7"/>
      <c r="AA281" s="7"/>
      <c r="AB281" s="7"/>
      <c r="AC281" s="15"/>
      <c r="AD281" s="15"/>
      <c r="AE281" s="15"/>
      <c r="AF281" s="15"/>
      <c r="AG281" s="15"/>
      <c r="AH281" s="15"/>
      <c r="AI281" s="15"/>
      <c r="AJ281" s="15"/>
      <c r="AK281" s="15"/>
    </row>
    <row r="282" spans="1:37" ht="15.75" customHeight="1" x14ac:dyDescent="0.2">
      <c r="A282" s="51"/>
      <c r="B282" s="70" t="s">
        <v>456</v>
      </c>
      <c r="C282" s="63" t="s">
        <v>435</v>
      </c>
      <c r="D282" s="57"/>
      <c r="E282" s="58"/>
      <c r="F282" s="58"/>
      <c r="G282" s="58"/>
      <c r="H282" s="58"/>
      <c r="I282" s="58"/>
      <c r="J282" s="58"/>
      <c r="K282" s="58"/>
      <c r="L282" s="58"/>
      <c r="M282" s="58"/>
      <c r="N282" s="58"/>
      <c r="O282" s="103" t="str">
        <f t="shared" si="17"/>
        <v>FALTA</v>
      </c>
      <c r="P282" s="81"/>
      <c r="Q282" s="98"/>
      <c r="R282" s="62"/>
      <c r="S282" s="7"/>
      <c r="T282" s="7"/>
      <c r="U282" s="7"/>
      <c r="V282" s="7"/>
      <c r="W282" s="7"/>
      <c r="X282" s="7"/>
      <c r="Y282" s="7"/>
      <c r="Z282" s="7"/>
      <c r="AA282" s="7"/>
      <c r="AB282" s="7"/>
      <c r="AC282" s="15"/>
      <c r="AD282" s="15"/>
      <c r="AE282" s="15"/>
      <c r="AF282" s="15"/>
      <c r="AG282" s="15"/>
      <c r="AH282" s="15"/>
      <c r="AI282" s="15"/>
      <c r="AJ282" s="15"/>
      <c r="AK282" s="15"/>
    </row>
    <row r="283" spans="1:37" ht="15.75" customHeight="1" x14ac:dyDescent="0.2">
      <c r="A283" s="51"/>
      <c r="B283" s="70" t="s">
        <v>457</v>
      </c>
      <c r="C283" s="63" t="s">
        <v>458</v>
      </c>
      <c r="D283" s="57"/>
      <c r="E283" s="58"/>
      <c r="F283" s="58"/>
      <c r="G283" s="58"/>
      <c r="H283" s="58"/>
      <c r="I283" s="58"/>
      <c r="J283" s="58"/>
      <c r="K283" s="58"/>
      <c r="L283" s="58"/>
      <c r="M283" s="58"/>
      <c r="N283" s="58"/>
      <c r="O283" s="103" t="str">
        <f t="shared" si="17"/>
        <v>FALTA</v>
      </c>
      <c r="P283" s="81"/>
      <c r="Q283" s="98"/>
      <c r="R283" s="62"/>
      <c r="S283" s="7"/>
      <c r="T283" s="7"/>
      <c r="U283" s="7"/>
      <c r="V283" s="7"/>
      <c r="W283" s="7"/>
      <c r="X283" s="7"/>
      <c r="Y283" s="7"/>
      <c r="Z283" s="7"/>
      <c r="AA283" s="7"/>
      <c r="AB283" s="7"/>
      <c r="AC283" s="15"/>
      <c r="AD283" s="15"/>
      <c r="AE283" s="15"/>
      <c r="AF283" s="15"/>
      <c r="AG283" s="15"/>
      <c r="AH283" s="15"/>
      <c r="AI283" s="15"/>
      <c r="AJ283" s="15"/>
      <c r="AK283" s="15"/>
    </row>
    <row r="284" spans="1:37" ht="15.75" customHeight="1" x14ac:dyDescent="0.2">
      <c r="A284" s="51"/>
      <c r="B284" s="63" t="s">
        <v>420</v>
      </c>
      <c r="C284" s="63" t="s">
        <v>421</v>
      </c>
      <c r="D284" s="57"/>
      <c r="E284" s="58"/>
      <c r="F284" s="58"/>
      <c r="G284" s="58"/>
      <c r="H284" s="58"/>
      <c r="I284" s="58"/>
      <c r="J284" s="58"/>
      <c r="K284" s="58"/>
      <c r="L284" s="58"/>
      <c r="M284" s="58"/>
      <c r="N284" s="58"/>
      <c r="O284" s="103" t="str">
        <f t="shared" si="17"/>
        <v>FALTA</v>
      </c>
      <c r="P284" s="81"/>
      <c r="Q284" s="98"/>
      <c r="R284" s="62"/>
      <c r="S284" s="7"/>
      <c r="T284" s="7"/>
      <c r="U284" s="7"/>
      <c r="V284" s="7"/>
      <c r="W284" s="7"/>
      <c r="X284" s="7"/>
      <c r="Y284" s="7"/>
      <c r="Z284" s="7"/>
      <c r="AA284" s="7"/>
      <c r="AB284" s="7"/>
      <c r="AC284" s="15"/>
      <c r="AD284" s="15"/>
      <c r="AE284" s="15"/>
      <c r="AF284" s="15"/>
      <c r="AG284" s="15"/>
      <c r="AH284" s="15"/>
      <c r="AI284" s="15"/>
      <c r="AJ284" s="15"/>
      <c r="AK284" s="15"/>
    </row>
    <row r="285" spans="1:37" ht="15.75" customHeight="1" x14ac:dyDescent="0.2">
      <c r="A285" s="51"/>
      <c r="B285" s="63" t="s">
        <v>158</v>
      </c>
      <c r="C285" s="63" t="s">
        <v>459</v>
      </c>
      <c r="D285" s="57"/>
      <c r="E285" s="58"/>
      <c r="F285" s="58"/>
      <c r="G285" s="58"/>
      <c r="H285" s="58"/>
      <c r="I285" s="58"/>
      <c r="J285" s="58"/>
      <c r="K285" s="58"/>
      <c r="L285" s="58"/>
      <c r="M285" s="58"/>
      <c r="N285" s="58"/>
      <c r="O285" s="103" t="str">
        <f t="shared" si="17"/>
        <v>FALTA</v>
      </c>
      <c r="P285" s="81"/>
      <c r="Q285" s="98"/>
      <c r="R285" s="62"/>
      <c r="S285" s="7"/>
      <c r="T285" s="7"/>
      <c r="U285" s="7"/>
      <c r="V285" s="7"/>
      <c r="W285" s="7"/>
      <c r="X285" s="7"/>
      <c r="Y285" s="7"/>
      <c r="Z285" s="7"/>
      <c r="AA285" s="7"/>
      <c r="AB285" s="7"/>
      <c r="AC285" s="15"/>
      <c r="AD285" s="15"/>
      <c r="AE285" s="15"/>
      <c r="AF285" s="15"/>
      <c r="AG285" s="15"/>
      <c r="AH285" s="15"/>
      <c r="AI285" s="15"/>
      <c r="AJ285" s="15"/>
      <c r="AK285" s="15"/>
    </row>
    <row r="286" spans="1:37" ht="15.75" customHeight="1" x14ac:dyDescent="0.2">
      <c r="A286" s="51"/>
      <c r="B286" s="63" t="s">
        <v>425</v>
      </c>
      <c r="C286" s="63" t="s">
        <v>453</v>
      </c>
      <c r="D286" s="57"/>
      <c r="E286" s="58"/>
      <c r="F286" s="58"/>
      <c r="G286" s="58"/>
      <c r="H286" s="58"/>
      <c r="I286" s="58"/>
      <c r="J286" s="58"/>
      <c r="K286" s="58"/>
      <c r="L286" s="58"/>
      <c r="M286" s="58"/>
      <c r="N286" s="58"/>
      <c r="O286" s="103" t="str">
        <f t="shared" si="17"/>
        <v>FALTA</v>
      </c>
      <c r="P286" s="81"/>
      <c r="Q286" s="98"/>
      <c r="R286" s="62"/>
      <c r="S286" s="7"/>
      <c r="T286" s="7"/>
      <c r="U286" s="7"/>
      <c r="V286" s="7"/>
      <c r="W286" s="7"/>
      <c r="X286" s="7"/>
      <c r="Y286" s="7"/>
      <c r="Z286" s="7"/>
      <c r="AA286" s="7"/>
      <c r="AB286" s="7"/>
      <c r="AC286" s="15"/>
      <c r="AD286" s="15"/>
      <c r="AE286" s="15"/>
      <c r="AF286" s="15"/>
      <c r="AG286" s="15"/>
      <c r="AH286" s="15"/>
      <c r="AI286" s="15"/>
      <c r="AJ286" s="15"/>
      <c r="AK286" s="15"/>
    </row>
    <row r="287" spans="1:37" ht="15.75" customHeight="1" x14ac:dyDescent="0.2">
      <c r="A287" s="51"/>
      <c r="B287" s="63" t="s">
        <v>427</v>
      </c>
      <c r="C287" s="63" t="s">
        <v>428</v>
      </c>
      <c r="D287" s="57"/>
      <c r="E287" s="58"/>
      <c r="F287" s="58"/>
      <c r="G287" s="58"/>
      <c r="H287" s="58"/>
      <c r="I287" s="58"/>
      <c r="J287" s="58"/>
      <c r="K287" s="58"/>
      <c r="L287" s="58"/>
      <c r="M287" s="58"/>
      <c r="N287" s="58"/>
      <c r="O287" s="103" t="str">
        <f t="shared" si="17"/>
        <v>FALTA</v>
      </c>
      <c r="P287" s="81"/>
      <c r="Q287" s="98"/>
      <c r="R287" s="62"/>
      <c r="S287" s="7"/>
      <c r="T287" s="7"/>
      <c r="U287" s="7"/>
      <c r="V287" s="7"/>
      <c r="W287" s="7"/>
      <c r="X287" s="7"/>
      <c r="Y287" s="7"/>
      <c r="Z287" s="7"/>
      <c r="AA287" s="7"/>
      <c r="AB287" s="7"/>
      <c r="AC287" s="15"/>
      <c r="AD287" s="15"/>
      <c r="AE287" s="15"/>
      <c r="AF287" s="15"/>
      <c r="AG287" s="15"/>
      <c r="AH287" s="15"/>
      <c r="AI287" s="15"/>
      <c r="AJ287" s="15"/>
      <c r="AK287" s="15"/>
    </row>
    <row r="288" spans="1:37" ht="15.75" customHeight="1" x14ac:dyDescent="0.2">
      <c r="A288" s="51"/>
      <c r="B288" s="63" t="s">
        <v>429</v>
      </c>
      <c r="C288" s="63" t="s">
        <v>430</v>
      </c>
      <c r="D288" s="57"/>
      <c r="E288" s="58"/>
      <c r="F288" s="58"/>
      <c r="G288" s="58"/>
      <c r="H288" s="58"/>
      <c r="I288" s="58"/>
      <c r="J288" s="58"/>
      <c r="K288" s="58"/>
      <c r="L288" s="58"/>
      <c r="M288" s="58"/>
      <c r="N288" s="58"/>
      <c r="O288" s="103" t="str">
        <f t="shared" si="17"/>
        <v>FALTA</v>
      </c>
      <c r="P288" s="81"/>
      <c r="Q288" s="98"/>
      <c r="R288" s="62"/>
      <c r="S288" s="7"/>
      <c r="T288" s="7"/>
      <c r="U288" s="7"/>
      <c r="V288" s="7"/>
      <c r="W288" s="7"/>
      <c r="X288" s="7"/>
      <c r="Y288" s="7"/>
      <c r="Z288" s="7"/>
      <c r="AA288" s="7"/>
      <c r="AB288" s="7"/>
      <c r="AC288" s="15"/>
      <c r="AD288" s="15"/>
      <c r="AE288" s="15"/>
      <c r="AF288" s="15"/>
      <c r="AG288" s="15"/>
      <c r="AH288" s="15"/>
      <c r="AI288" s="15"/>
      <c r="AJ288" s="15"/>
      <c r="AK288" s="15"/>
    </row>
    <row r="289" spans="1:37" ht="15.75" customHeight="1" x14ac:dyDescent="0.2">
      <c r="A289" s="51"/>
      <c r="B289" s="63" t="s">
        <v>460</v>
      </c>
      <c r="C289" s="63" t="s">
        <v>432</v>
      </c>
      <c r="D289" s="57"/>
      <c r="E289" s="58"/>
      <c r="F289" s="58"/>
      <c r="G289" s="58"/>
      <c r="H289" s="58"/>
      <c r="I289" s="58"/>
      <c r="J289" s="58"/>
      <c r="K289" s="58"/>
      <c r="L289" s="58"/>
      <c r="M289" s="58"/>
      <c r="N289" s="58"/>
      <c r="O289" s="103" t="str">
        <f t="shared" si="17"/>
        <v>FALTA</v>
      </c>
      <c r="P289" s="81"/>
      <c r="Q289" s="98"/>
      <c r="R289" s="62"/>
      <c r="S289" s="7"/>
      <c r="T289" s="7"/>
      <c r="U289" s="7"/>
      <c r="V289" s="7"/>
      <c r="W289" s="7"/>
      <c r="X289" s="7"/>
      <c r="Y289" s="7"/>
      <c r="Z289" s="7"/>
      <c r="AA289" s="7"/>
      <c r="AB289" s="7"/>
      <c r="AC289" s="15"/>
      <c r="AD289" s="15"/>
      <c r="AE289" s="15"/>
      <c r="AF289" s="15"/>
      <c r="AG289" s="15"/>
      <c r="AH289" s="15"/>
      <c r="AI289" s="15"/>
      <c r="AJ289" s="15"/>
      <c r="AK289" s="15"/>
    </row>
    <row r="290" spans="1:37" ht="15.75" customHeight="1" x14ac:dyDescent="0.2">
      <c r="A290" s="51"/>
      <c r="B290" s="70" t="s">
        <v>461</v>
      </c>
      <c r="C290" s="63" t="s">
        <v>412</v>
      </c>
      <c r="D290" s="57"/>
      <c r="E290" s="58"/>
      <c r="F290" s="58"/>
      <c r="G290" s="58"/>
      <c r="H290" s="58"/>
      <c r="I290" s="58"/>
      <c r="J290" s="58"/>
      <c r="K290" s="58"/>
      <c r="L290" s="58"/>
      <c r="M290" s="58"/>
      <c r="N290" s="58"/>
      <c r="O290" s="103" t="str">
        <f t="shared" si="17"/>
        <v>FALTA</v>
      </c>
      <c r="P290" s="81"/>
      <c r="Q290" s="98"/>
      <c r="R290" s="62"/>
      <c r="S290" s="7"/>
      <c r="T290" s="7"/>
      <c r="U290" s="7"/>
      <c r="V290" s="7"/>
      <c r="W290" s="7"/>
      <c r="X290" s="7"/>
      <c r="Y290" s="7"/>
      <c r="Z290" s="7"/>
      <c r="AA290" s="7"/>
      <c r="AB290" s="7"/>
      <c r="AC290" s="15"/>
      <c r="AD290" s="15"/>
      <c r="AE290" s="15"/>
      <c r="AF290" s="15"/>
      <c r="AG290" s="15"/>
      <c r="AH290" s="15"/>
      <c r="AI290" s="15"/>
      <c r="AJ290" s="15"/>
      <c r="AK290" s="15"/>
    </row>
    <row r="291" spans="1:37" ht="15.75" customHeight="1" x14ac:dyDescent="0.2">
      <c r="A291" s="51"/>
      <c r="B291" s="70" t="s">
        <v>462</v>
      </c>
      <c r="C291" s="63" t="s">
        <v>435</v>
      </c>
      <c r="D291" s="57"/>
      <c r="E291" s="58"/>
      <c r="F291" s="58"/>
      <c r="G291" s="58"/>
      <c r="H291" s="58"/>
      <c r="I291" s="58"/>
      <c r="J291" s="58"/>
      <c r="K291" s="58"/>
      <c r="L291" s="58"/>
      <c r="M291" s="58"/>
      <c r="N291" s="58"/>
      <c r="O291" s="103" t="str">
        <f t="shared" si="17"/>
        <v>FALTA</v>
      </c>
      <c r="P291" s="81"/>
      <c r="Q291" s="98"/>
      <c r="R291" s="62"/>
      <c r="S291" s="7"/>
      <c r="T291" s="7"/>
      <c r="U291" s="7"/>
      <c r="V291" s="7"/>
      <c r="W291" s="7"/>
      <c r="X291" s="7"/>
      <c r="Y291" s="7"/>
      <c r="Z291" s="7"/>
      <c r="AA291" s="7"/>
      <c r="AB291" s="7"/>
      <c r="AC291" s="15"/>
      <c r="AD291" s="15"/>
      <c r="AE291" s="15"/>
      <c r="AF291" s="15"/>
      <c r="AG291" s="15"/>
      <c r="AH291" s="15"/>
      <c r="AI291" s="15"/>
      <c r="AJ291" s="15"/>
      <c r="AK291" s="15"/>
    </row>
    <row r="292" spans="1:37" ht="15.75" customHeight="1" x14ac:dyDescent="0.2">
      <c r="A292" s="51"/>
      <c r="B292" s="70" t="s">
        <v>463</v>
      </c>
      <c r="C292" s="63" t="s">
        <v>464</v>
      </c>
      <c r="D292" s="57"/>
      <c r="E292" s="58"/>
      <c r="F292" s="58"/>
      <c r="G292" s="58"/>
      <c r="H292" s="58"/>
      <c r="I292" s="58"/>
      <c r="J292" s="58"/>
      <c r="K292" s="58"/>
      <c r="L292" s="58"/>
      <c r="M292" s="58"/>
      <c r="N292" s="58"/>
      <c r="O292" s="103" t="str">
        <f t="shared" si="17"/>
        <v>FALTA</v>
      </c>
      <c r="P292" s="81"/>
      <c r="Q292" s="98"/>
      <c r="R292" s="62"/>
      <c r="S292" s="7"/>
      <c r="T292" s="7"/>
      <c r="U292" s="7"/>
      <c r="V292" s="7"/>
      <c r="W292" s="7"/>
      <c r="X292" s="7"/>
      <c r="Y292" s="7"/>
      <c r="Z292" s="7"/>
      <c r="AA292" s="7"/>
      <c r="AB292" s="7"/>
      <c r="AC292" s="15"/>
      <c r="AD292" s="15"/>
      <c r="AE292" s="15"/>
      <c r="AF292" s="15"/>
      <c r="AG292" s="15"/>
      <c r="AH292" s="15"/>
      <c r="AI292" s="15"/>
      <c r="AJ292" s="15"/>
      <c r="AK292" s="15"/>
    </row>
    <row r="293" spans="1:37" ht="15.75" customHeight="1" x14ac:dyDescent="0.2">
      <c r="A293" s="51"/>
      <c r="B293" s="63" t="s">
        <v>420</v>
      </c>
      <c r="C293" s="63" t="s">
        <v>421</v>
      </c>
      <c r="D293" s="57"/>
      <c r="E293" s="58"/>
      <c r="F293" s="58"/>
      <c r="G293" s="58"/>
      <c r="H293" s="58"/>
      <c r="I293" s="58"/>
      <c r="J293" s="58"/>
      <c r="K293" s="58"/>
      <c r="L293" s="58"/>
      <c r="M293" s="58"/>
      <c r="N293" s="58"/>
      <c r="O293" s="103" t="str">
        <f t="shared" si="17"/>
        <v>FALTA</v>
      </c>
      <c r="P293" s="81"/>
      <c r="Q293" s="98"/>
      <c r="R293" s="62"/>
      <c r="S293" s="7"/>
      <c r="T293" s="7"/>
      <c r="U293" s="7"/>
      <c r="V293" s="7"/>
      <c r="W293" s="7"/>
      <c r="X293" s="7"/>
      <c r="Y293" s="7"/>
      <c r="Z293" s="7"/>
      <c r="AA293" s="7"/>
      <c r="AB293" s="7"/>
      <c r="AC293" s="15"/>
      <c r="AD293" s="15"/>
      <c r="AE293" s="15"/>
      <c r="AF293" s="15"/>
      <c r="AG293" s="15"/>
      <c r="AH293" s="15"/>
      <c r="AI293" s="15"/>
      <c r="AJ293" s="15"/>
      <c r="AK293" s="15"/>
    </row>
    <row r="294" spans="1:37" ht="15.75" customHeight="1" x14ac:dyDescent="0.2">
      <c r="A294" s="51"/>
      <c r="B294" s="63" t="s">
        <v>158</v>
      </c>
      <c r="C294" s="63" t="s">
        <v>451</v>
      </c>
      <c r="D294" s="57"/>
      <c r="E294" s="58"/>
      <c r="F294" s="58"/>
      <c r="G294" s="58"/>
      <c r="H294" s="58"/>
      <c r="I294" s="58"/>
      <c r="J294" s="58"/>
      <c r="K294" s="58"/>
      <c r="L294" s="58"/>
      <c r="M294" s="58"/>
      <c r="N294" s="58"/>
      <c r="O294" s="103" t="str">
        <f t="shared" si="17"/>
        <v>FALTA</v>
      </c>
      <c r="P294" s="81"/>
      <c r="Q294" s="98"/>
      <c r="R294" s="62"/>
      <c r="S294" s="7"/>
      <c r="T294" s="7"/>
      <c r="U294" s="7"/>
      <c r="V294" s="7"/>
      <c r="W294" s="7"/>
      <c r="X294" s="7"/>
      <c r="Y294" s="7"/>
      <c r="Z294" s="7"/>
      <c r="AA294" s="7"/>
      <c r="AB294" s="7"/>
      <c r="AC294" s="15"/>
      <c r="AD294" s="15"/>
      <c r="AE294" s="15"/>
      <c r="AF294" s="15"/>
      <c r="AG294" s="15"/>
      <c r="AH294" s="15"/>
      <c r="AI294" s="15"/>
      <c r="AJ294" s="15"/>
      <c r="AK294" s="15"/>
    </row>
    <row r="295" spans="1:37" ht="15.75" customHeight="1" x14ac:dyDescent="0.2">
      <c r="A295" s="51"/>
      <c r="B295" s="63" t="s">
        <v>423</v>
      </c>
      <c r="C295" s="63" t="s">
        <v>452</v>
      </c>
      <c r="D295" s="57"/>
      <c r="E295" s="58"/>
      <c r="F295" s="58"/>
      <c r="G295" s="58"/>
      <c r="H295" s="58"/>
      <c r="I295" s="58"/>
      <c r="J295" s="58"/>
      <c r="K295" s="58"/>
      <c r="L295" s="58"/>
      <c r="M295" s="58"/>
      <c r="N295" s="58"/>
      <c r="O295" s="103" t="str">
        <f t="shared" si="17"/>
        <v>FALTA</v>
      </c>
      <c r="P295" s="81"/>
      <c r="Q295" s="98"/>
      <c r="R295" s="62"/>
      <c r="S295" s="7"/>
      <c r="T295" s="7"/>
      <c r="U295" s="7"/>
      <c r="V295" s="7"/>
      <c r="W295" s="7"/>
      <c r="X295" s="7"/>
      <c r="Y295" s="7"/>
      <c r="Z295" s="7"/>
      <c r="AA295" s="7"/>
      <c r="AB295" s="7"/>
      <c r="AC295" s="15"/>
      <c r="AD295" s="15"/>
      <c r="AE295" s="15"/>
      <c r="AF295" s="15"/>
      <c r="AG295" s="15"/>
      <c r="AH295" s="15"/>
      <c r="AI295" s="15"/>
      <c r="AJ295" s="15"/>
      <c r="AK295" s="15"/>
    </row>
    <row r="296" spans="1:37" ht="15.75" customHeight="1" x14ac:dyDescent="0.2">
      <c r="A296" s="51"/>
      <c r="B296" s="63" t="s">
        <v>425</v>
      </c>
      <c r="C296" s="63" t="s">
        <v>453</v>
      </c>
      <c r="D296" s="57"/>
      <c r="E296" s="58"/>
      <c r="F296" s="58"/>
      <c r="G296" s="58"/>
      <c r="H296" s="58"/>
      <c r="I296" s="58"/>
      <c r="J296" s="58"/>
      <c r="K296" s="58"/>
      <c r="L296" s="58"/>
      <c r="M296" s="58"/>
      <c r="N296" s="58"/>
      <c r="O296" s="103" t="str">
        <f t="shared" si="17"/>
        <v>FALTA</v>
      </c>
      <c r="P296" s="81"/>
      <c r="Q296" s="98"/>
      <c r="R296" s="62"/>
      <c r="S296" s="7"/>
      <c r="T296" s="7"/>
      <c r="U296" s="7"/>
      <c r="V296" s="7"/>
      <c r="W296" s="7"/>
      <c r="X296" s="7"/>
      <c r="Y296" s="7"/>
      <c r="Z296" s="7"/>
      <c r="AA296" s="7"/>
      <c r="AB296" s="7"/>
      <c r="AC296" s="15"/>
      <c r="AD296" s="15"/>
      <c r="AE296" s="15"/>
      <c r="AF296" s="15"/>
      <c r="AG296" s="15"/>
      <c r="AH296" s="15"/>
      <c r="AI296" s="15"/>
      <c r="AJ296" s="15"/>
      <c r="AK296" s="15"/>
    </row>
    <row r="297" spans="1:37" ht="15.75" customHeight="1" x14ac:dyDescent="0.2">
      <c r="A297" s="51"/>
      <c r="B297" s="63" t="s">
        <v>427</v>
      </c>
      <c r="C297" s="63" t="s">
        <v>428</v>
      </c>
      <c r="D297" s="57"/>
      <c r="E297" s="58"/>
      <c r="F297" s="58"/>
      <c r="G297" s="58"/>
      <c r="H297" s="58"/>
      <c r="I297" s="58"/>
      <c r="J297" s="58"/>
      <c r="K297" s="58"/>
      <c r="L297" s="58"/>
      <c r="M297" s="58"/>
      <c r="N297" s="58"/>
      <c r="O297" s="103" t="str">
        <f t="shared" si="17"/>
        <v>FALTA</v>
      </c>
      <c r="P297" s="81"/>
      <c r="Q297" s="98"/>
      <c r="R297" s="62"/>
      <c r="S297" s="7"/>
      <c r="T297" s="7"/>
      <c r="U297" s="7"/>
      <c r="V297" s="7"/>
      <c r="W297" s="7"/>
      <c r="X297" s="7"/>
      <c r="Y297" s="7"/>
      <c r="Z297" s="7"/>
      <c r="AA297" s="7"/>
      <c r="AB297" s="7"/>
      <c r="AC297" s="15"/>
      <c r="AD297" s="15"/>
      <c r="AE297" s="15"/>
      <c r="AF297" s="15"/>
      <c r="AG297" s="15"/>
      <c r="AH297" s="15"/>
      <c r="AI297" s="15"/>
      <c r="AJ297" s="15"/>
      <c r="AK297" s="15"/>
    </row>
    <row r="298" spans="1:37" ht="15.75" customHeight="1" x14ac:dyDescent="0.2">
      <c r="A298" s="51"/>
      <c r="B298" s="63" t="s">
        <v>429</v>
      </c>
      <c r="C298" s="63" t="s">
        <v>430</v>
      </c>
      <c r="D298" s="57"/>
      <c r="E298" s="58"/>
      <c r="F298" s="58"/>
      <c r="G298" s="58"/>
      <c r="H298" s="58"/>
      <c r="I298" s="58"/>
      <c r="J298" s="58"/>
      <c r="K298" s="58"/>
      <c r="L298" s="58"/>
      <c r="M298" s="58"/>
      <c r="N298" s="58"/>
      <c r="O298" s="103" t="str">
        <f t="shared" si="17"/>
        <v>FALTA</v>
      </c>
      <c r="P298" s="81"/>
      <c r="Q298" s="98"/>
      <c r="R298" s="62"/>
      <c r="S298" s="7"/>
      <c r="T298" s="7"/>
      <c r="U298" s="7"/>
      <c r="V298" s="7"/>
      <c r="W298" s="7"/>
      <c r="X298" s="7"/>
      <c r="Y298" s="7"/>
      <c r="Z298" s="7"/>
      <c r="AA298" s="7"/>
      <c r="AB298" s="7"/>
      <c r="AC298" s="15"/>
      <c r="AD298" s="15"/>
      <c r="AE298" s="15"/>
      <c r="AF298" s="15"/>
      <c r="AG298" s="15"/>
      <c r="AH298" s="15"/>
      <c r="AI298" s="15"/>
      <c r="AJ298" s="15"/>
      <c r="AK298" s="15"/>
    </row>
    <row r="299" spans="1:37" ht="15.75" customHeight="1" x14ac:dyDescent="0.2">
      <c r="A299" s="51"/>
      <c r="B299" s="63" t="s">
        <v>465</v>
      </c>
      <c r="C299" s="63" t="s">
        <v>432</v>
      </c>
      <c r="D299" s="57"/>
      <c r="E299" s="58"/>
      <c r="F299" s="58"/>
      <c r="G299" s="58"/>
      <c r="H299" s="58"/>
      <c r="I299" s="58"/>
      <c r="J299" s="58"/>
      <c r="K299" s="58"/>
      <c r="L299" s="58"/>
      <c r="M299" s="58"/>
      <c r="N299" s="58"/>
      <c r="O299" s="103" t="str">
        <f t="shared" si="17"/>
        <v>FALTA</v>
      </c>
      <c r="P299" s="81"/>
      <c r="Q299" s="98"/>
      <c r="R299" s="62"/>
      <c r="S299" s="7"/>
      <c r="T299" s="7"/>
      <c r="U299" s="7"/>
      <c r="V299" s="7"/>
      <c r="W299" s="7"/>
      <c r="X299" s="7"/>
      <c r="Y299" s="7"/>
      <c r="Z299" s="7"/>
      <c r="AA299" s="7"/>
      <c r="AB299" s="7"/>
      <c r="AC299" s="15"/>
      <c r="AD299" s="15"/>
      <c r="AE299" s="15"/>
      <c r="AF299" s="15"/>
      <c r="AG299" s="15"/>
      <c r="AH299" s="15"/>
      <c r="AI299" s="15"/>
      <c r="AJ299" s="15"/>
      <c r="AK299" s="15"/>
    </row>
    <row r="300" spans="1:37" ht="15.75" customHeight="1" x14ac:dyDescent="0.2">
      <c r="A300" s="51"/>
      <c r="B300" s="70" t="s">
        <v>466</v>
      </c>
      <c r="C300" s="63" t="s">
        <v>412</v>
      </c>
      <c r="D300" s="57"/>
      <c r="E300" s="58"/>
      <c r="F300" s="58"/>
      <c r="G300" s="58"/>
      <c r="H300" s="58"/>
      <c r="I300" s="58"/>
      <c r="J300" s="58"/>
      <c r="K300" s="58"/>
      <c r="L300" s="58"/>
      <c r="M300" s="58"/>
      <c r="N300" s="58"/>
      <c r="O300" s="103" t="str">
        <f t="shared" si="17"/>
        <v>FALTA</v>
      </c>
      <c r="P300" s="81"/>
      <c r="Q300" s="98"/>
      <c r="R300" s="62"/>
      <c r="S300" s="7"/>
      <c r="T300" s="7"/>
      <c r="U300" s="7"/>
      <c r="V300" s="7"/>
      <c r="W300" s="7"/>
      <c r="X300" s="7"/>
      <c r="Y300" s="7"/>
      <c r="Z300" s="7"/>
      <c r="AA300" s="7"/>
      <c r="AB300" s="7"/>
      <c r="AC300" s="15"/>
      <c r="AD300" s="15"/>
      <c r="AE300" s="15"/>
      <c r="AF300" s="15"/>
      <c r="AG300" s="15"/>
      <c r="AH300" s="15"/>
      <c r="AI300" s="15"/>
      <c r="AJ300" s="15"/>
      <c r="AK300" s="15"/>
    </row>
    <row r="301" spans="1:37" ht="15.75" customHeight="1" x14ac:dyDescent="0.2">
      <c r="A301" s="51"/>
      <c r="B301" s="70" t="s">
        <v>467</v>
      </c>
      <c r="C301" s="63" t="s">
        <v>468</v>
      </c>
      <c r="D301" s="57"/>
      <c r="E301" s="58"/>
      <c r="F301" s="58"/>
      <c r="G301" s="58"/>
      <c r="H301" s="58"/>
      <c r="I301" s="58"/>
      <c r="J301" s="58"/>
      <c r="K301" s="58"/>
      <c r="L301" s="58"/>
      <c r="M301" s="58"/>
      <c r="N301" s="58"/>
      <c r="O301" s="103" t="str">
        <f t="shared" si="17"/>
        <v>FALTA</v>
      </c>
      <c r="P301" s="81"/>
      <c r="Q301" s="98"/>
      <c r="R301" s="62"/>
      <c r="S301" s="7"/>
      <c r="T301" s="7"/>
      <c r="U301" s="7"/>
      <c r="V301" s="7"/>
      <c r="W301" s="7"/>
      <c r="X301" s="7"/>
      <c r="Y301" s="7"/>
      <c r="Z301" s="7"/>
      <c r="AA301" s="7"/>
      <c r="AB301" s="7"/>
      <c r="AC301" s="15"/>
      <c r="AD301" s="15"/>
      <c r="AE301" s="15"/>
      <c r="AF301" s="15"/>
      <c r="AG301" s="15"/>
      <c r="AH301" s="15"/>
      <c r="AI301" s="15"/>
      <c r="AJ301" s="15"/>
      <c r="AK301" s="15"/>
    </row>
    <row r="302" spans="1:37" ht="15.75" customHeight="1" x14ac:dyDescent="0.2">
      <c r="A302" s="51"/>
      <c r="B302" s="70" t="s">
        <v>469</v>
      </c>
      <c r="C302" s="63" t="s">
        <v>435</v>
      </c>
      <c r="D302" s="57"/>
      <c r="E302" s="58"/>
      <c r="F302" s="58"/>
      <c r="G302" s="58"/>
      <c r="H302" s="58"/>
      <c r="I302" s="58"/>
      <c r="J302" s="58"/>
      <c r="K302" s="58"/>
      <c r="L302" s="58"/>
      <c r="M302" s="58"/>
      <c r="N302" s="58"/>
      <c r="O302" s="103" t="str">
        <f t="shared" si="17"/>
        <v>FALTA</v>
      </c>
      <c r="P302" s="81"/>
      <c r="Q302" s="98"/>
      <c r="R302" s="62"/>
      <c r="S302" s="7"/>
      <c r="T302" s="7"/>
      <c r="U302" s="7"/>
      <c r="V302" s="7"/>
      <c r="W302" s="7"/>
      <c r="X302" s="7"/>
      <c r="Y302" s="7"/>
      <c r="Z302" s="7"/>
      <c r="AA302" s="7"/>
      <c r="AB302" s="7"/>
      <c r="AC302" s="15"/>
      <c r="AD302" s="15"/>
      <c r="AE302" s="15"/>
      <c r="AF302" s="15"/>
      <c r="AG302" s="15"/>
      <c r="AH302" s="15"/>
      <c r="AI302" s="15"/>
      <c r="AJ302" s="15"/>
      <c r="AK302" s="15"/>
    </row>
    <row r="303" spans="1:37" ht="15.75" customHeight="1" x14ac:dyDescent="0.2">
      <c r="A303" s="51"/>
      <c r="B303" s="70" t="s">
        <v>470</v>
      </c>
      <c r="C303" s="63" t="s">
        <v>471</v>
      </c>
      <c r="D303" s="57"/>
      <c r="E303" s="58"/>
      <c r="F303" s="58"/>
      <c r="G303" s="58"/>
      <c r="H303" s="58"/>
      <c r="I303" s="58"/>
      <c r="J303" s="58"/>
      <c r="K303" s="58"/>
      <c r="L303" s="58"/>
      <c r="M303" s="58"/>
      <c r="N303" s="58"/>
      <c r="O303" s="103" t="str">
        <f t="shared" si="17"/>
        <v>FALTA</v>
      </c>
      <c r="P303" s="81"/>
      <c r="Q303" s="98"/>
      <c r="R303" s="62"/>
      <c r="S303" s="7"/>
      <c r="T303" s="7"/>
      <c r="U303" s="7"/>
      <c r="V303" s="7"/>
      <c r="W303" s="7"/>
      <c r="X303" s="7"/>
      <c r="Y303" s="7"/>
      <c r="Z303" s="7"/>
      <c r="AA303" s="7"/>
      <c r="AB303" s="7"/>
      <c r="AC303" s="15"/>
      <c r="AD303" s="15"/>
      <c r="AE303" s="15"/>
      <c r="AF303" s="15"/>
      <c r="AG303" s="15"/>
      <c r="AH303" s="15"/>
      <c r="AI303" s="15"/>
      <c r="AJ303" s="15"/>
      <c r="AK303" s="15"/>
    </row>
    <row r="304" spans="1:37" ht="15.75" customHeight="1" x14ac:dyDescent="0.2">
      <c r="A304" s="51"/>
      <c r="B304" s="63" t="s">
        <v>472</v>
      </c>
      <c r="C304" s="63" t="s">
        <v>473</v>
      </c>
      <c r="D304" s="57"/>
      <c r="E304" s="58"/>
      <c r="F304" s="58"/>
      <c r="G304" s="58"/>
      <c r="H304" s="58"/>
      <c r="I304" s="58"/>
      <c r="J304" s="58"/>
      <c r="K304" s="58"/>
      <c r="L304" s="58"/>
      <c r="M304" s="58"/>
      <c r="N304" s="58"/>
      <c r="O304" s="103" t="str">
        <f t="shared" si="17"/>
        <v>FALTA</v>
      </c>
      <c r="P304" s="81"/>
      <c r="Q304" s="98"/>
      <c r="R304" s="62"/>
      <c r="S304" s="7"/>
      <c r="T304" s="7"/>
      <c r="U304" s="7"/>
      <c r="V304" s="7"/>
      <c r="W304" s="7"/>
      <c r="X304" s="7"/>
      <c r="Y304" s="7"/>
      <c r="Z304" s="7"/>
      <c r="AA304" s="7"/>
      <c r="AB304" s="7"/>
      <c r="AC304" s="15"/>
      <c r="AD304" s="15"/>
      <c r="AE304" s="15"/>
      <c r="AF304" s="15"/>
      <c r="AG304" s="15"/>
      <c r="AH304" s="15"/>
      <c r="AI304" s="15"/>
      <c r="AJ304" s="15"/>
      <c r="AK304" s="15"/>
    </row>
    <row r="305" spans="1:37" ht="15.75" customHeight="1" x14ac:dyDescent="0.2">
      <c r="A305" s="51"/>
      <c r="B305" s="63" t="s">
        <v>474</v>
      </c>
      <c r="C305" s="63" t="s">
        <v>475</v>
      </c>
      <c r="D305" s="57"/>
      <c r="E305" s="58"/>
      <c r="F305" s="58"/>
      <c r="G305" s="58"/>
      <c r="H305" s="58"/>
      <c r="I305" s="58"/>
      <c r="J305" s="58"/>
      <c r="K305" s="58"/>
      <c r="L305" s="58"/>
      <c r="M305" s="58"/>
      <c r="N305" s="58"/>
      <c r="O305" s="103" t="str">
        <f t="shared" si="17"/>
        <v>FALTA</v>
      </c>
      <c r="P305" s="81"/>
      <c r="Q305" s="98"/>
      <c r="R305" s="62"/>
      <c r="S305" s="7"/>
      <c r="T305" s="7"/>
      <c r="U305" s="7"/>
      <c r="V305" s="7"/>
      <c r="W305" s="7"/>
      <c r="X305" s="7"/>
      <c r="Y305" s="7"/>
      <c r="Z305" s="7"/>
      <c r="AA305" s="7"/>
      <c r="AB305" s="7"/>
      <c r="AC305" s="15"/>
      <c r="AD305" s="15"/>
      <c r="AE305" s="15"/>
      <c r="AF305" s="15"/>
      <c r="AG305" s="15"/>
      <c r="AH305" s="15"/>
      <c r="AI305" s="15"/>
      <c r="AJ305" s="15"/>
      <c r="AK305" s="15"/>
    </row>
    <row r="306" spans="1:37" ht="15.75" customHeight="1" x14ac:dyDescent="0.2">
      <c r="A306" s="51"/>
      <c r="B306" s="63" t="s">
        <v>420</v>
      </c>
      <c r="C306" s="63" t="s">
        <v>421</v>
      </c>
      <c r="D306" s="57"/>
      <c r="E306" s="58"/>
      <c r="F306" s="58"/>
      <c r="G306" s="58"/>
      <c r="H306" s="58"/>
      <c r="I306" s="58"/>
      <c r="J306" s="58"/>
      <c r="K306" s="58"/>
      <c r="L306" s="58"/>
      <c r="M306" s="58"/>
      <c r="N306" s="58"/>
      <c r="O306" s="103" t="str">
        <f t="shared" si="17"/>
        <v>FALTA</v>
      </c>
      <c r="P306" s="81"/>
      <c r="Q306" s="98"/>
      <c r="R306" s="62"/>
      <c r="S306" s="7"/>
      <c r="T306" s="7"/>
      <c r="U306" s="7"/>
      <c r="V306" s="7"/>
      <c r="W306" s="7"/>
      <c r="X306" s="7"/>
      <c r="Y306" s="7"/>
      <c r="Z306" s="7"/>
      <c r="AA306" s="7"/>
      <c r="AB306" s="7"/>
      <c r="AC306" s="15"/>
      <c r="AD306" s="15"/>
      <c r="AE306" s="15"/>
      <c r="AF306" s="15"/>
      <c r="AG306" s="15"/>
      <c r="AH306" s="15"/>
      <c r="AI306" s="15"/>
      <c r="AJ306" s="15"/>
      <c r="AK306" s="15"/>
    </row>
    <row r="307" spans="1:37" ht="15.75" customHeight="1" x14ac:dyDescent="0.2">
      <c r="A307" s="51"/>
      <c r="B307" s="63" t="s">
        <v>158</v>
      </c>
      <c r="C307" s="63" t="s">
        <v>451</v>
      </c>
      <c r="D307" s="57"/>
      <c r="E307" s="58"/>
      <c r="F307" s="58"/>
      <c r="G307" s="58"/>
      <c r="H307" s="58"/>
      <c r="I307" s="58"/>
      <c r="J307" s="58"/>
      <c r="K307" s="58"/>
      <c r="L307" s="58"/>
      <c r="M307" s="58"/>
      <c r="N307" s="58"/>
      <c r="O307" s="103" t="str">
        <f t="shared" si="17"/>
        <v>FALTA</v>
      </c>
      <c r="P307" s="81"/>
      <c r="Q307" s="98"/>
      <c r="R307" s="62"/>
      <c r="S307" s="7"/>
      <c r="T307" s="7"/>
      <c r="U307" s="7"/>
      <c r="V307" s="7"/>
      <c r="W307" s="7"/>
      <c r="X307" s="7"/>
      <c r="Y307" s="7"/>
      <c r="Z307" s="7"/>
      <c r="AA307" s="7"/>
      <c r="AB307" s="7"/>
      <c r="AC307" s="15"/>
      <c r="AD307" s="15"/>
      <c r="AE307" s="15"/>
      <c r="AF307" s="15"/>
      <c r="AG307" s="15"/>
      <c r="AH307" s="15"/>
      <c r="AI307" s="15"/>
      <c r="AJ307" s="15"/>
      <c r="AK307" s="15"/>
    </row>
    <row r="308" spans="1:37" ht="15.75" customHeight="1" x14ac:dyDescent="0.2">
      <c r="A308" s="51"/>
      <c r="B308" s="63" t="s">
        <v>423</v>
      </c>
      <c r="C308" s="63" t="s">
        <v>452</v>
      </c>
      <c r="D308" s="57"/>
      <c r="E308" s="58"/>
      <c r="F308" s="58"/>
      <c r="G308" s="58"/>
      <c r="H308" s="58"/>
      <c r="I308" s="58"/>
      <c r="J308" s="58"/>
      <c r="K308" s="58"/>
      <c r="L308" s="58"/>
      <c r="M308" s="58"/>
      <c r="N308" s="58"/>
      <c r="O308" s="103" t="str">
        <f t="shared" si="17"/>
        <v>FALTA</v>
      </c>
      <c r="P308" s="81"/>
      <c r="Q308" s="98"/>
      <c r="R308" s="62"/>
      <c r="S308" s="7"/>
      <c r="T308" s="7"/>
      <c r="U308" s="7"/>
      <c r="V308" s="7"/>
      <c r="W308" s="7"/>
      <c r="X308" s="7"/>
      <c r="Y308" s="7"/>
      <c r="Z308" s="7"/>
      <c r="AA308" s="7"/>
      <c r="AB308" s="7"/>
      <c r="AC308" s="15"/>
      <c r="AD308" s="15"/>
      <c r="AE308" s="15"/>
      <c r="AF308" s="15"/>
      <c r="AG308" s="15"/>
      <c r="AH308" s="15"/>
      <c r="AI308" s="15"/>
      <c r="AJ308" s="15"/>
      <c r="AK308" s="15"/>
    </row>
    <row r="309" spans="1:37" ht="15.75" customHeight="1" x14ac:dyDescent="0.2">
      <c r="A309" s="51"/>
      <c r="B309" s="63" t="s">
        <v>425</v>
      </c>
      <c r="C309" s="63" t="s">
        <v>453</v>
      </c>
      <c r="D309" s="57"/>
      <c r="E309" s="58"/>
      <c r="F309" s="58"/>
      <c r="G309" s="58"/>
      <c r="H309" s="58"/>
      <c r="I309" s="58"/>
      <c r="J309" s="58"/>
      <c r="K309" s="58"/>
      <c r="L309" s="58"/>
      <c r="M309" s="58"/>
      <c r="N309" s="58"/>
      <c r="O309" s="103" t="str">
        <f t="shared" si="17"/>
        <v>FALTA</v>
      </c>
      <c r="P309" s="81"/>
      <c r="Q309" s="98"/>
      <c r="R309" s="62"/>
      <c r="S309" s="7"/>
      <c r="T309" s="7"/>
      <c r="U309" s="7"/>
      <c r="V309" s="7"/>
      <c r="W309" s="7"/>
      <c r="X309" s="7"/>
      <c r="Y309" s="7"/>
      <c r="Z309" s="7"/>
      <c r="AA309" s="7"/>
      <c r="AB309" s="7"/>
      <c r="AC309" s="15"/>
      <c r="AD309" s="15"/>
      <c r="AE309" s="15"/>
      <c r="AF309" s="15"/>
      <c r="AG309" s="15"/>
      <c r="AH309" s="15"/>
      <c r="AI309" s="15"/>
      <c r="AJ309" s="15"/>
      <c r="AK309" s="15"/>
    </row>
    <row r="310" spans="1:37" ht="15.75" customHeight="1" x14ac:dyDescent="0.2">
      <c r="A310" s="51"/>
      <c r="B310" s="63" t="s">
        <v>427</v>
      </c>
      <c r="C310" s="63" t="s">
        <v>428</v>
      </c>
      <c r="D310" s="57"/>
      <c r="E310" s="58"/>
      <c r="F310" s="58"/>
      <c r="G310" s="58"/>
      <c r="H310" s="58"/>
      <c r="I310" s="58"/>
      <c r="J310" s="58"/>
      <c r="K310" s="58"/>
      <c r="L310" s="58"/>
      <c r="M310" s="58"/>
      <c r="N310" s="58"/>
      <c r="O310" s="103" t="str">
        <f t="shared" si="17"/>
        <v>FALTA</v>
      </c>
      <c r="P310" s="81"/>
      <c r="Q310" s="98"/>
      <c r="R310" s="62"/>
      <c r="S310" s="7"/>
      <c r="T310" s="7"/>
      <c r="U310" s="7"/>
      <c r="V310" s="7"/>
      <c r="W310" s="7"/>
      <c r="X310" s="7"/>
      <c r="Y310" s="7"/>
      <c r="Z310" s="7"/>
      <c r="AA310" s="7"/>
      <c r="AB310" s="7"/>
      <c r="AC310" s="15"/>
      <c r="AD310" s="15"/>
      <c r="AE310" s="15"/>
      <c r="AF310" s="15"/>
      <c r="AG310" s="15"/>
      <c r="AH310" s="15"/>
      <c r="AI310" s="15"/>
      <c r="AJ310" s="15"/>
      <c r="AK310" s="15"/>
    </row>
    <row r="311" spans="1:37" ht="15.75" customHeight="1" x14ac:dyDescent="0.2">
      <c r="A311" s="51"/>
      <c r="B311" s="63" t="s">
        <v>429</v>
      </c>
      <c r="C311" s="63" t="s">
        <v>430</v>
      </c>
      <c r="D311" s="57"/>
      <c r="E311" s="58"/>
      <c r="F311" s="58"/>
      <c r="G311" s="58"/>
      <c r="H311" s="58"/>
      <c r="I311" s="58"/>
      <c r="J311" s="58"/>
      <c r="K311" s="58"/>
      <c r="L311" s="58"/>
      <c r="M311" s="58"/>
      <c r="N311" s="58"/>
      <c r="O311" s="103" t="str">
        <f t="shared" si="17"/>
        <v>FALTA</v>
      </c>
      <c r="P311" s="81"/>
      <c r="Q311" s="98"/>
      <c r="R311" s="62"/>
      <c r="S311" s="7"/>
      <c r="T311" s="7"/>
      <c r="U311" s="7"/>
      <c r="V311" s="7"/>
      <c r="W311" s="7"/>
      <c r="X311" s="7"/>
      <c r="Y311" s="7"/>
      <c r="Z311" s="7"/>
      <c r="AA311" s="7"/>
      <c r="AB311" s="7"/>
      <c r="AC311" s="15"/>
      <c r="AD311" s="15"/>
      <c r="AE311" s="15"/>
      <c r="AF311" s="15"/>
      <c r="AG311" s="15"/>
      <c r="AH311" s="15"/>
      <c r="AI311" s="15"/>
      <c r="AJ311" s="15"/>
      <c r="AK311" s="15"/>
    </row>
    <row r="312" spans="1:37" ht="15.75" customHeight="1" x14ac:dyDescent="0.2">
      <c r="A312" s="51"/>
      <c r="B312" s="63" t="s">
        <v>476</v>
      </c>
      <c r="C312" s="63" t="s">
        <v>432</v>
      </c>
      <c r="D312" s="57"/>
      <c r="E312" s="58"/>
      <c r="F312" s="58"/>
      <c r="G312" s="58"/>
      <c r="H312" s="58"/>
      <c r="I312" s="58"/>
      <c r="J312" s="58"/>
      <c r="K312" s="58"/>
      <c r="L312" s="58"/>
      <c r="M312" s="58"/>
      <c r="N312" s="58"/>
      <c r="O312" s="103" t="str">
        <f t="shared" si="17"/>
        <v>FALTA</v>
      </c>
      <c r="P312" s="81"/>
      <c r="Q312" s="98"/>
      <c r="R312" s="62"/>
      <c r="S312" s="7"/>
      <c r="T312" s="7"/>
      <c r="U312" s="7"/>
      <c r="V312" s="7"/>
      <c r="W312" s="7"/>
      <c r="X312" s="7"/>
      <c r="Y312" s="7"/>
      <c r="Z312" s="7"/>
      <c r="AA312" s="7"/>
      <c r="AB312" s="7"/>
      <c r="AC312" s="15"/>
      <c r="AD312" s="15"/>
      <c r="AE312" s="15"/>
      <c r="AF312" s="15"/>
      <c r="AG312" s="15"/>
      <c r="AH312" s="15"/>
      <c r="AI312" s="15"/>
      <c r="AJ312" s="15"/>
      <c r="AK312" s="15"/>
    </row>
    <row r="313" spans="1:37" ht="15.75" customHeight="1" x14ac:dyDescent="0.2">
      <c r="A313" s="51"/>
      <c r="B313" s="70" t="s">
        <v>477</v>
      </c>
      <c r="C313" s="63" t="s">
        <v>412</v>
      </c>
      <c r="D313" s="57"/>
      <c r="E313" s="58"/>
      <c r="F313" s="58"/>
      <c r="G313" s="58"/>
      <c r="H313" s="58"/>
      <c r="I313" s="58"/>
      <c r="J313" s="58"/>
      <c r="K313" s="58"/>
      <c r="L313" s="58"/>
      <c r="M313" s="58"/>
      <c r="N313" s="58"/>
      <c r="O313" s="103" t="str">
        <f t="shared" si="17"/>
        <v>FALTA</v>
      </c>
      <c r="P313" s="81"/>
      <c r="Q313" s="98"/>
      <c r="R313" s="62"/>
      <c r="S313" s="7"/>
      <c r="T313" s="7"/>
      <c r="U313" s="7"/>
      <c r="V313" s="7"/>
      <c r="W313" s="7"/>
      <c r="X313" s="7"/>
      <c r="Y313" s="7"/>
      <c r="Z313" s="7"/>
      <c r="AA313" s="7"/>
      <c r="AB313" s="7"/>
      <c r="AC313" s="15"/>
      <c r="AD313" s="15"/>
      <c r="AE313" s="15"/>
      <c r="AF313" s="15"/>
      <c r="AG313" s="15"/>
      <c r="AH313" s="15"/>
      <c r="AI313" s="15"/>
      <c r="AJ313" s="15"/>
      <c r="AK313" s="15"/>
    </row>
    <row r="314" spans="1:37" ht="15.75" customHeight="1" x14ac:dyDescent="0.2">
      <c r="A314" s="51"/>
      <c r="B314" s="70" t="s">
        <v>478</v>
      </c>
      <c r="C314" s="63" t="s">
        <v>435</v>
      </c>
      <c r="D314" s="57"/>
      <c r="E314" s="58"/>
      <c r="F314" s="58"/>
      <c r="G314" s="58"/>
      <c r="H314" s="58"/>
      <c r="I314" s="58"/>
      <c r="J314" s="58"/>
      <c r="K314" s="58"/>
      <c r="L314" s="58"/>
      <c r="M314" s="58"/>
      <c r="N314" s="58"/>
      <c r="O314" s="103" t="str">
        <f t="shared" si="17"/>
        <v>FALTA</v>
      </c>
      <c r="P314" s="81"/>
      <c r="Q314" s="98"/>
      <c r="R314" s="62"/>
      <c r="S314" s="7"/>
      <c r="T314" s="7"/>
      <c r="U314" s="7"/>
      <c r="V314" s="7"/>
      <c r="W314" s="7"/>
      <c r="X314" s="7"/>
      <c r="Y314" s="7"/>
      <c r="Z314" s="7"/>
      <c r="AA314" s="7"/>
      <c r="AB314" s="7"/>
      <c r="AC314" s="15"/>
      <c r="AD314" s="15"/>
      <c r="AE314" s="15"/>
      <c r="AF314" s="15"/>
      <c r="AG314" s="15"/>
      <c r="AH314" s="15"/>
      <c r="AI314" s="15"/>
      <c r="AJ314" s="15"/>
      <c r="AK314" s="15"/>
    </row>
    <row r="315" spans="1:37" ht="15.75" customHeight="1" x14ac:dyDescent="0.2">
      <c r="A315" s="51"/>
      <c r="B315" s="70" t="s">
        <v>479</v>
      </c>
      <c r="C315" s="63" t="s">
        <v>480</v>
      </c>
      <c r="D315" s="57"/>
      <c r="E315" s="58"/>
      <c r="F315" s="58"/>
      <c r="G315" s="58"/>
      <c r="H315" s="58"/>
      <c r="I315" s="58"/>
      <c r="J315" s="58"/>
      <c r="K315" s="58"/>
      <c r="L315" s="58"/>
      <c r="M315" s="58"/>
      <c r="N315" s="58"/>
      <c r="O315" s="103" t="str">
        <f t="shared" si="17"/>
        <v>FALTA</v>
      </c>
      <c r="P315" s="81"/>
      <c r="Q315" s="98"/>
      <c r="R315" s="62"/>
      <c r="S315" s="7"/>
      <c r="T315" s="7"/>
      <c r="U315" s="7"/>
      <c r="V315" s="7"/>
      <c r="W315" s="7"/>
      <c r="X315" s="7"/>
      <c r="Y315" s="7"/>
      <c r="Z315" s="7"/>
      <c r="AA315" s="7"/>
      <c r="AB315" s="7"/>
      <c r="AC315" s="15"/>
      <c r="AD315" s="15"/>
      <c r="AE315" s="15"/>
      <c r="AF315" s="15"/>
      <c r="AG315" s="15"/>
      <c r="AH315" s="15"/>
      <c r="AI315" s="15"/>
      <c r="AJ315" s="15"/>
      <c r="AK315" s="15"/>
    </row>
    <row r="316" spans="1:37" ht="15.75" customHeight="1" x14ac:dyDescent="0.2">
      <c r="A316" s="51"/>
      <c r="B316" s="63" t="s">
        <v>420</v>
      </c>
      <c r="C316" s="63" t="s">
        <v>421</v>
      </c>
      <c r="D316" s="57"/>
      <c r="E316" s="58"/>
      <c r="F316" s="58"/>
      <c r="G316" s="58"/>
      <c r="H316" s="58"/>
      <c r="I316" s="58"/>
      <c r="J316" s="58"/>
      <c r="K316" s="58"/>
      <c r="L316" s="58"/>
      <c r="M316" s="58"/>
      <c r="N316" s="58"/>
      <c r="O316" s="103" t="str">
        <f t="shared" si="17"/>
        <v>FALTA</v>
      </c>
      <c r="P316" s="81"/>
      <c r="Q316" s="98"/>
      <c r="R316" s="62"/>
      <c r="S316" s="7"/>
      <c r="T316" s="7"/>
      <c r="U316" s="7"/>
      <c r="V316" s="7"/>
      <c r="W316" s="7"/>
      <c r="X316" s="7"/>
      <c r="Y316" s="7"/>
      <c r="Z316" s="7"/>
      <c r="AA316" s="7"/>
      <c r="AB316" s="7"/>
      <c r="AC316" s="15"/>
      <c r="AD316" s="15"/>
      <c r="AE316" s="15"/>
      <c r="AF316" s="15"/>
      <c r="AG316" s="15"/>
      <c r="AH316" s="15"/>
      <c r="AI316" s="15"/>
      <c r="AJ316" s="15"/>
      <c r="AK316" s="15"/>
    </row>
    <row r="317" spans="1:37" ht="15.75" customHeight="1" x14ac:dyDescent="0.2">
      <c r="A317" s="51"/>
      <c r="B317" s="63" t="s">
        <v>158</v>
      </c>
      <c r="C317" s="63" t="s">
        <v>481</v>
      </c>
      <c r="D317" s="57"/>
      <c r="E317" s="58"/>
      <c r="F317" s="58"/>
      <c r="G317" s="58"/>
      <c r="H317" s="58"/>
      <c r="I317" s="58"/>
      <c r="J317" s="58"/>
      <c r="K317" s="58"/>
      <c r="L317" s="58"/>
      <c r="M317" s="58"/>
      <c r="N317" s="58"/>
      <c r="O317" s="103" t="str">
        <f t="shared" si="17"/>
        <v>FALTA</v>
      </c>
      <c r="P317" s="81"/>
      <c r="Q317" s="98"/>
      <c r="R317" s="62"/>
      <c r="S317" s="7"/>
      <c r="T317" s="7"/>
      <c r="U317" s="7"/>
      <c r="V317" s="7"/>
      <c r="W317" s="7"/>
      <c r="X317" s="7"/>
      <c r="Y317" s="7"/>
      <c r="Z317" s="7"/>
      <c r="AA317" s="7"/>
      <c r="AB317" s="7"/>
      <c r="AC317" s="15"/>
      <c r="AD317" s="15"/>
      <c r="AE317" s="15"/>
      <c r="AF317" s="15"/>
      <c r="AG317" s="15"/>
      <c r="AH317" s="15"/>
      <c r="AI317" s="15"/>
      <c r="AJ317" s="15"/>
      <c r="AK317" s="15"/>
    </row>
    <row r="318" spans="1:37" ht="15.75" customHeight="1" x14ac:dyDescent="0.2">
      <c r="A318" s="51"/>
      <c r="B318" s="63" t="s">
        <v>427</v>
      </c>
      <c r="C318" s="63" t="s">
        <v>428</v>
      </c>
      <c r="D318" s="57"/>
      <c r="E318" s="58"/>
      <c r="F318" s="58"/>
      <c r="G318" s="58"/>
      <c r="H318" s="58"/>
      <c r="I318" s="58"/>
      <c r="J318" s="58"/>
      <c r="K318" s="58"/>
      <c r="L318" s="58"/>
      <c r="M318" s="58"/>
      <c r="N318" s="58"/>
      <c r="O318" s="103" t="str">
        <f t="shared" si="17"/>
        <v>FALTA</v>
      </c>
      <c r="P318" s="81"/>
      <c r="Q318" s="98"/>
      <c r="R318" s="62"/>
      <c r="S318" s="7"/>
      <c r="T318" s="7"/>
      <c r="U318" s="7"/>
      <c r="V318" s="7"/>
      <c r="W318" s="7"/>
      <c r="X318" s="7"/>
      <c r="Y318" s="7"/>
      <c r="Z318" s="7"/>
      <c r="AA318" s="7"/>
      <c r="AB318" s="7"/>
      <c r="AC318" s="15"/>
      <c r="AD318" s="15"/>
      <c r="AE318" s="15"/>
      <c r="AF318" s="15"/>
      <c r="AG318" s="15"/>
      <c r="AH318" s="15"/>
      <c r="AI318" s="15"/>
      <c r="AJ318" s="15"/>
      <c r="AK318" s="15"/>
    </row>
    <row r="319" spans="1:37" ht="15.75" customHeight="1" x14ac:dyDescent="0.2">
      <c r="A319" s="51"/>
      <c r="B319" s="63" t="s">
        <v>429</v>
      </c>
      <c r="C319" s="63" t="s">
        <v>482</v>
      </c>
      <c r="D319" s="57"/>
      <c r="E319" s="58"/>
      <c r="F319" s="58"/>
      <c r="G319" s="58"/>
      <c r="H319" s="58"/>
      <c r="I319" s="58"/>
      <c r="J319" s="58"/>
      <c r="K319" s="58"/>
      <c r="L319" s="58"/>
      <c r="M319" s="58"/>
      <c r="N319" s="58"/>
      <c r="O319" s="103" t="str">
        <f t="shared" si="17"/>
        <v>FALTA</v>
      </c>
      <c r="P319" s="81"/>
      <c r="Q319" s="98"/>
      <c r="R319" s="62"/>
      <c r="S319" s="7"/>
      <c r="T319" s="7"/>
      <c r="U319" s="7"/>
      <c r="V319" s="7"/>
      <c r="W319" s="7"/>
      <c r="X319" s="7"/>
      <c r="Y319" s="7"/>
      <c r="Z319" s="7"/>
      <c r="AA319" s="7"/>
      <c r="AB319" s="7"/>
      <c r="AC319" s="15"/>
      <c r="AD319" s="15"/>
      <c r="AE319" s="15"/>
      <c r="AF319" s="15"/>
      <c r="AG319" s="15"/>
      <c r="AH319" s="15"/>
      <c r="AI319" s="15"/>
      <c r="AJ319" s="15"/>
      <c r="AK319" s="15"/>
    </row>
    <row r="320" spans="1:37" ht="15.75" customHeight="1" x14ac:dyDescent="0.2">
      <c r="A320" s="51"/>
      <c r="B320" s="63" t="s">
        <v>483</v>
      </c>
      <c r="C320" s="63" t="s">
        <v>432</v>
      </c>
      <c r="D320" s="57"/>
      <c r="E320" s="58"/>
      <c r="F320" s="58"/>
      <c r="G320" s="58"/>
      <c r="H320" s="58"/>
      <c r="I320" s="58"/>
      <c r="J320" s="58"/>
      <c r="K320" s="58"/>
      <c r="L320" s="58"/>
      <c r="M320" s="58"/>
      <c r="N320" s="58"/>
      <c r="O320" s="103" t="str">
        <f t="shared" si="17"/>
        <v>FALTA</v>
      </c>
      <c r="P320" s="81"/>
      <c r="Q320" s="98"/>
      <c r="R320" s="62"/>
      <c r="S320" s="7"/>
      <c r="T320" s="7"/>
      <c r="U320" s="7"/>
      <c r="V320" s="7"/>
      <c r="W320" s="7"/>
      <c r="X320" s="7"/>
      <c r="Y320" s="7"/>
      <c r="Z320" s="7"/>
      <c r="AA320" s="7"/>
      <c r="AB320" s="7"/>
      <c r="AC320" s="15"/>
      <c r="AD320" s="15"/>
      <c r="AE320" s="15"/>
      <c r="AF320" s="15"/>
      <c r="AG320" s="15"/>
      <c r="AH320" s="15"/>
      <c r="AI320" s="15"/>
      <c r="AJ320" s="15"/>
      <c r="AK320" s="15"/>
    </row>
    <row r="321" spans="1:37" ht="15.75" customHeight="1" x14ac:dyDescent="0.2">
      <c r="A321" s="51"/>
      <c r="B321" s="70" t="s">
        <v>484</v>
      </c>
      <c r="C321" s="63" t="s">
        <v>412</v>
      </c>
      <c r="D321" s="57"/>
      <c r="E321" s="58"/>
      <c r="F321" s="58"/>
      <c r="G321" s="58"/>
      <c r="H321" s="58"/>
      <c r="I321" s="58"/>
      <c r="J321" s="58"/>
      <c r="K321" s="58"/>
      <c r="L321" s="58"/>
      <c r="M321" s="58"/>
      <c r="N321" s="58"/>
      <c r="O321" s="103" t="str">
        <f t="shared" si="17"/>
        <v>FALTA</v>
      </c>
      <c r="P321" s="81"/>
      <c r="Q321" s="98"/>
      <c r="R321" s="62"/>
      <c r="S321" s="7"/>
      <c r="T321" s="7"/>
      <c r="U321" s="7"/>
      <c r="V321" s="7"/>
      <c r="W321" s="7"/>
      <c r="X321" s="7"/>
      <c r="Y321" s="7"/>
      <c r="Z321" s="7"/>
      <c r="AA321" s="7"/>
      <c r="AB321" s="7"/>
      <c r="AC321" s="15"/>
      <c r="AD321" s="15"/>
      <c r="AE321" s="15"/>
      <c r="AF321" s="15"/>
      <c r="AG321" s="15"/>
      <c r="AH321" s="15"/>
      <c r="AI321" s="15"/>
      <c r="AJ321" s="15"/>
      <c r="AK321" s="15"/>
    </row>
    <row r="322" spans="1:37" ht="15.75" customHeight="1" x14ac:dyDescent="0.2">
      <c r="A322" s="51"/>
      <c r="B322" s="70" t="s">
        <v>485</v>
      </c>
      <c r="C322" s="63" t="s">
        <v>435</v>
      </c>
      <c r="D322" s="57"/>
      <c r="E322" s="58"/>
      <c r="F322" s="58"/>
      <c r="G322" s="58"/>
      <c r="H322" s="58"/>
      <c r="I322" s="58"/>
      <c r="J322" s="58"/>
      <c r="K322" s="58"/>
      <c r="L322" s="58"/>
      <c r="M322" s="58"/>
      <c r="N322" s="58"/>
      <c r="O322" s="103" t="str">
        <f t="shared" si="17"/>
        <v>FALTA</v>
      </c>
      <c r="P322" s="81"/>
      <c r="Q322" s="98"/>
      <c r="R322" s="62"/>
      <c r="S322" s="7"/>
      <c r="T322" s="7"/>
      <c r="U322" s="7"/>
      <c r="V322" s="7"/>
      <c r="W322" s="7"/>
      <c r="X322" s="7"/>
      <c r="Y322" s="7"/>
      <c r="Z322" s="7"/>
      <c r="AA322" s="7"/>
      <c r="AB322" s="7"/>
      <c r="AC322" s="15"/>
      <c r="AD322" s="15"/>
      <c r="AE322" s="15"/>
      <c r="AF322" s="15"/>
      <c r="AG322" s="15"/>
      <c r="AH322" s="15"/>
      <c r="AI322" s="15"/>
      <c r="AJ322" s="15"/>
      <c r="AK322" s="15"/>
    </row>
    <row r="323" spans="1:37" ht="15.75" customHeight="1" x14ac:dyDescent="0.2">
      <c r="A323" s="51"/>
      <c r="B323" s="70" t="s">
        <v>486</v>
      </c>
      <c r="C323" s="63" t="s">
        <v>487</v>
      </c>
      <c r="D323" s="57"/>
      <c r="E323" s="58"/>
      <c r="F323" s="58"/>
      <c r="G323" s="58"/>
      <c r="H323" s="58"/>
      <c r="I323" s="58"/>
      <c r="J323" s="58"/>
      <c r="K323" s="58"/>
      <c r="L323" s="58"/>
      <c r="M323" s="58"/>
      <c r="N323" s="58"/>
      <c r="O323" s="103" t="str">
        <f t="shared" si="17"/>
        <v>FALTA</v>
      </c>
      <c r="P323" s="81"/>
      <c r="Q323" s="98"/>
      <c r="R323" s="62"/>
      <c r="S323" s="7"/>
      <c r="T323" s="7"/>
      <c r="U323" s="7"/>
      <c r="V323" s="7"/>
      <c r="W323" s="7"/>
      <c r="X323" s="7"/>
      <c r="Y323" s="7"/>
      <c r="Z323" s="7"/>
      <c r="AA323" s="7"/>
      <c r="AB323" s="7"/>
      <c r="AC323" s="15"/>
      <c r="AD323" s="15"/>
      <c r="AE323" s="15"/>
      <c r="AF323" s="15"/>
      <c r="AG323" s="15"/>
      <c r="AH323" s="15"/>
      <c r="AI323" s="15"/>
      <c r="AJ323" s="15"/>
      <c r="AK323" s="15"/>
    </row>
    <row r="324" spans="1:37" ht="15.75" customHeight="1" x14ac:dyDescent="0.2">
      <c r="A324" s="51"/>
      <c r="B324" s="63" t="s">
        <v>420</v>
      </c>
      <c r="C324" s="63" t="s">
        <v>421</v>
      </c>
      <c r="D324" s="57"/>
      <c r="E324" s="58"/>
      <c r="F324" s="58"/>
      <c r="G324" s="58"/>
      <c r="H324" s="58"/>
      <c r="I324" s="58"/>
      <c r="J324" s="58"/>
      <c r="K324" s="58"/>
      <c r="L324" s="58"/>
      <c r="M324" s="58"/>
      <c r="N324" s="58"/>
      <c r="O324" s="103" t="str">
        <f t="shared" si="17"/>
        <v>FALTA</v>
      </c>
      <c r="P324" s="81"/>
      <c r="Q324" s="98"/>
      <c r="R324" s="62"/>
      <c r="S324" s="7"/>
      <c r="T324" s="7"/>
      <c r="U324" s="7"/>
      <c r="V324" s="7"/>
      <c r="W324" s="7"/>
      <c r="X324" s="7"/>
      <c r="Y324" s="7"/>
      <c r="Z324" s="7"/>
      <c r="AA324" s="7"/>
      <c r="AB324" s="7"/>
      <c r="AC324" s="15"/>
      <c r="AD324" s="15"/>
      <c r="AE324" s="15"/>
      <c r="AF324" s="15"/>
      <c r="AG324" s="15"/>
      <c r="AH324" s="15"/>
      <c r="AI324" s="15"/>
      <c r="AJ324" s="15"/>
      <c r="AK324" s="15"/>
    </row>
    <row r="325" spans="1:37" ht="15.75" customHeight="1" x14ac:dyDescent="0.2">
      <c r="A325" s="51"/>
      <c r="B325" s="63" t="s">
        <v>158</v>
      </c>
      <c r="C325" s="63" t="s">
        <v>488</v>
      </c>
      <c r="D325" s="57"/>
      <c r="E325" s="58"/>
      <c r="F325" s="58"/>
      <c r="G325" s="58"/>
      <c r="H325" s="58"/>
      <c r="I325" s="58"/>
      <c r="J325" s="58"/>
      <c r="K325" s="58"/>
      <c r="L325" s="58"/>
      <c r="M325" s="58"/>
      <c r="N325" s="58"/>
      <c r="O325" s="103" t="str">
        <f t="shared" si="17"/>
        <v>FALTA</v>
      </c>
      <c r="P325" s="81"/>
      <c r="Q325" s="98"/>
      <c r="R325" s="62"/>
      <c r="S325" s="7"/>
      <c r="T325" s="7"/>
      <c r="U325" s="7"/>
      <c r="V325" s="7"/>
      <c r="W325" s="7"/>
      <c r="X325" s="7"/>
      <c r="Y325" s="7"/>
      <c r="Z325" s="7"/>
      <c r="AA325" s="7"/>
      <c r="AB325" s="7"/>
      <c r="AC325" s="15"/>
      <c r="AD325" s="15"/>
      <c r="AE325" s="15"/>
      <c r="AF325" s="15"/>
      <c r="AG325" s="15"/>
      <c r="AH325" s="15"/>
      <c r="AI325" s="15"/>
      <c r="AJ325" s="15"/>
      <c r="AK325" s="15"/>
    </row>
    <row r="326" spans="1:37" ht="15.75" customHeight="1" x14ac:dyDescent="0.2">
      <c r="A326" s="51"/>
      <c r="B326" s="63" t="s">
        <v>489</v>
      </c>
      <c r="C326" s="63" t="s">
        <v>490</v>
      </c>
      <c r="D326" s="57"/>
      <c r="E326" s="58"/>
      <c r="F326" s="58"/>
      <c r="G326" s="58"/>
      <c r="H326" s="58"/>
      <c r="I326" s="58"/>
      <c r="J326" s="58"/>
      <c r="K326" s="58"/>
      <c r="L326" s="58"/>
      <c r="M326" s="58"/>
      <c r="N326" s="58"/>
      <c r="O326" s="103" t="str">
        <f t="shared" si="17"/>
        <v>FALTA</v>
      </c>
      <c r="P326" s="81"/>
      <c r="Q326" s="98"/>
      <c r="R326" s="62"/>
      <c r="S326" s="7"/>
      <c r="T326" s="7"/>
      <c r="U326" s="7"/>
      <c r="V326" s="7"/>
      <c r="W326" s="7"/>
      <c r="X326" s="7"/>
      <c r="Y326" s="7"/>
      <c r="Z326" s="7"/>
      <c r="AA326" s="7"/>
      <c r="AB326" s="7"/>
      <c r="AC326" s="15"/>
      <c r="AD326" s="15"/>
      <c r="AE326" s="15"/>
      <c r="AF326" s="15"/>
      <c r="AG326" s="15"/>
      <c r="AH326" s="15"/>
      <c r="AI326" s="15"/>
      <c r="AJ326" s="15"/>
      <c r="AK326" s="15"/>
    </row>
    <row r="327" spans="1:37" ht="15.75" customHeight="1" x14ac:dyDescent="0.2">
      <c r="A327" s="51"/>
      <c r="B327" s="74" t="s">
        <v>491</v>
      </c>
      <c r="C327" s="63" t="s">
        <v>492</v>
      </c>
      <c r="D327" s="57"/>
      <c r="E327" s="58"/>
      <c r="F327" s="58"/>
      <c r="G327" s="58"/>
      <c r="H327" s="58"/>
      <c r="I327" s="58"/>
      <c r="J327" s="58"/>
      <c r="K327" s="58"/>
      <c r="L327" s="58"/>
      <c r="M327" s="58"/>
      <c r="N327" s="58"/>
      <c r="O327" s="103" t="str">
        <f t="shared" si="17"/>
        <v>FALTA</v>
      </c>
      <c r="P327" s="81"/>
      <c r="Q327" s="82"/>
      <c r="R327" s="62"/>
      <c r="S327" s="7"/>
      <c r="T327" s="7"/>
      <c r="U327" s="7"/>
      <c r="V327" s="7"/>
      <c r="W327" s="7"/>
      <c r="X327" s="7"/>
      <c r="Y327" s="7"/>
      <c r="Z327" s="7"/>
      <c r="AA327" s="7"/>
      <c r="AB327" s="7"/>
      <c r="AC327" s="15"/>
      <c r="AD327" s="15"/>
      <c r="AE327" s="15"/>
      <c r="AF327" s="15"/>
      <c r="AG327" s="15"/>
      <c r="AH327" s="15"/>
      <c r="AI327" s="15"/>
      <c r="AJ327" s="15"/>
      <c r="AK327" s="15"/>
    </row>
    <row r="328" spans="1:37" ht="15.75" customHeight="1" x14ac:dyDescent="0.2">
      <c r="A328" s="51"/>
      <c r="B328" s="74" t="s">
        <v>493</v>
      </c>
      <c r="C328" s="63" t="s">
        <v>296</v>
      </c>
      <c r="D328" s="57"/>
      <c r="E328" s="58"/>
      <c r="F328" s="58"/>
      <c r="G328" s="58"/>
      <c r="H328" s="58"/>
      <c r="I328" s="58"/>
      <c r="J328" s="58"/>
      <c r="K328" s="58"/>
      <c r="L328" s="58"/>
      <c r="M328" s="58"/>
      <c r="N328" s="58"/>
      <c r="O328" s="103" t="str">
        <f t="shared" si="17"/>
        <v>FALTA</v>
      </c>
      <c r="P328" s="81"/>
      <c r="Q328" s="82"/>
      <c r="R328" s="62"/>
      <c r="S328" s="7"/>
      <c r="T328" s="7"/>
      <c r="U328" s="7"/>
      <c r="V328" s="7"/>
      <c r="W328" s="7"/>
      <c r="X328" s="7"/>
      <c r="Y328" s="7"/>
      <c r="Z328" s="7"/>
      <c r="AA328" s="7"/>
      <c r="AB328" s="7"/>
      <c r="AC328" s="15"/>
      <c r="AD328" s="15"/>
      <c r="AE328" s="15"/>
      <c r="AF328" s="15"/>
      <c r="AG328" s="15"/>
      <c r="AH328" s="15"/>
      <c r="AI328" s="15"/>
      <c r="AJ328" s="15"/>
      <c r="AK328" s="15"/>
    </row>
    <row r="329" spans="1:37" ht="15.75" customHeight="1" x14ac:dyDescent="0.2">
      <c r="A329" s="51"/>
      <c r="B329" s="63" t="s">
        <v>429</v>
      </c>
      <c r="C329" s="63" t="s">
        <v>430</v>
      </c>
      <c r="D329" s="57"/>
      <c r="E329" s="58"/>
      <c r="F329" s="58"/>
      <c r="G329" s="58"/>
      <c r="H329" s="58"/>
      <c r="I329" s="58"/>
      <c r="J329" s="58"/>
      <c r="K329" s="58"/>
      <c r="L329" s="58"/>
      <c r="M329" s="58"/>
      <c r="N329" s="58"/>
      <c r="O329" s="103" t="str">
        <f t="shared" si="17"/>
        <v>FALTA</v>
      </c>
      <c r="P329" s="81"/>
      <c r="Q329" s="82"/>
      <c r="R329" s="62"/>
      <c r="S329" s="7"/>
      <c r="T329" s="7"/>
      <c r="U329" s="7"/>
      <c r="V329" s="7"/>
      <c r="W329" s="7"/>
      <c r="X329" s="7"/>
      <c r="Y329" s="7"/>
      <c r="Z329" s="7"/>
      <c r="AA329" s="7"/>
      <c r="AB329" s="7"/>
      <c r="AC329" s="15"/>
      <c r="AD329" s="15"/>
      <c r="AE329" s="15"/>
      <c r="AF329" s="15"/>
      <c r="AG329" s="15"/>
      <c r="AH329" s="15"/>
      <c r="AI329" s="15"/>
      <c r="AJ329" s="15"/>
      <c r="AK329" s="15"/>
    </row>
    <row r="330" spans="1:37" ht="15.75" customHeight="1" x14ac:dyDescent="0.2">
      <c r="A330" s="51"/>
      <c r="B330" s="63" t="s">
        <v>494</v>
      </c>
      <c r="C330" s="63" t="s">
        <v>495</v>
      </c>
      <c r="D330" s="57"/>
      <c r="E330" s="58"/>
      <c r="F330" s="58"/>
      <c r="G330" s="58"/>
      <c r="H330" s="58"/>
      <c r="I330" s="58"/>
      <c r="J330" s="58"/>
      <c r="K330" s="58"/>
      <c r="L330" s="58"/>
      <c r="M330" s="58"/>
      <c r="N330" s="58"/>
      <c r="O330" s="103" t="str">
        <f t="shared" si="17"/>
        <v>FALTA</v>
      </c>
      <c r="P330" s="81"/>
      <c r="Q330" s="98"/>
      <c r="R330" s="62"/>
      <c r="S330" s="7"/>
      <c r="T330" s="7"/>
      <c r="U330" s="7"/>
      <c r="V330" s="7"/>
      <c r="W330" s="7"/>
      <c r="X330" s="7"/>
      <c r="Y330" s="7"/>
      <c r="Z330" s="7"/>
      <c r="AA330" s="7"/>
      <c r="AB330" s="7"/>
      <c r="AC330" s="15"/>
      <c r="AD330" s="15"/>
      <c r="AE330" s="15"/>
      <c r="AF330" s="15"/>
      <c r="AG330" s="15"/>
      <c r="AH330" s="15"/>
      <c r="AI330" s="15"/>
      <c r="AJ330" s="15"/>
      <c r="AK330" s="15"/>
    </row>
    <row r="331" spans="1:37" ht="15.75" customHeight="1" x14ac:dyDescent="0.2">
      <c r="A331" s="51"/>
      <c r="B331" s="63" t="s">
        <v>496</v>
      </c>
      <c r="C331" s="63" t="s">
        <v>497</v>
      </c>
      <c r="D331" s="57"/>
      <c r="E331" s="58"/>
      <c r="F331" s="58"/>
      <c r="G331" s="58"/>
      <c r="H331" s="58"/>
      <c r="I331" s="58"/>
      <c r="J331" s="58"/>
      <c r="K331" s="58"/>
      <c r="L331" s="58"/>
      <c r="M331" s="58"/>
      <c r="N331" s="58"/>
      <c r="O331" s="103" t="str">
        <f t="shared" si="17"/>
        <v>FALTA</v>
      </c>
      <c r="P331" s="81"/>
      <c r="Q331" s="98"/>
      <c r="R331" s="62"/>
      <c r="S331" s="7"/>
      <c r="T331" s="7"/>
      <c r="U331" s="7"/>
      <c r="V331" s="7"/>
      <c r="W331" s="7"/>
      <c r="X331" s="7"/>
      <c r="Y331" s="7"/>
      <c r="Z331" s="7"/>
      <c r="AA331" s="7"/>
      <c r="AB331" s="7"/>
      <c r="AC331" s="15"/>
      <c r="AD331" s="15"/>
      <c r="AE331" s="15"/>
      <c r="AF331" s="15"/>
      <c r="AG331" s="15"/>
      <c r="AH331" s="15"/>
      <c r="AI331" s="15"/>
      <c r="AJ331" s="15"/>
      <c r="AK331" s="15"/>
    </row>
    <row r="332" spans="1:37" ht="15.75" customHeight="1" x14ac:dyDescent="0.2">
      <c r="A332" s="51"/>
      <c r="B332" s="63" t="s">
        <v>158</v>
      </c>
      <c r="C332" s="63" t="s">
        <v>498</v>
      </c>
      <c r="D332" s="57"/>
      <c r="E332" s="58"/>
      <c r="F332" s="58"/>
      <c r="G332" s="58"/>
      <c r="H332" s="58"/>
      <c r="I332" s="58"/>
      <c r="J332" s="58"/>
      <c r="K332" s="58"/>
      <c r="L332" s="58"/>
      <c r="M332" s="58"/>
      <c r="N332" s="58"/>
      <c r="O332" s="103" t="str">
        <f t="shared" si="17"/>
        <v>FALTA</v>
      </c>
      <c r="P332" s="81"/>
      <c r="Q332" s="82"/>
      <c r="R332" s="62"/>
      <c r="S332" s="7"/>
      <c r="T332" s="7"/>
      <c r="U332" s="7"/>
      <c r="V332" s="7"/>
      <c r="W332" s="7"/>
      <c r="X332" s="7"/>
      <c r="Y332" s="7"/>
      <c r="Z332" s="7"/>
      <c r="AA332" s="7"/>
      <c r="AB332" s="7"/>
      <c r="AC332" s="15"/>
      <c r="AD332" s="15"/>
      <c r="AE332" s="15"/>
      <c r="AF332" s="15"/>
      <c r="AG332" s="15"/>
      <c r="AH332" s="15"/>
      <c r="AI332" s="15"/>
      <c r="AJ332" s="15"/>
      <c r="AK332" s="15"/>
    </row>
    <row r="333" spans="1:37" ht="15.75" customHeight="1" x14ac:dyDescent="0.2">
      <c r="A333" s="51"/>
      <c r="B333" s="63" t="s">
        <v>499</v>
      </c>
      <c r="C333" s="63" t="s">
        <v>500</v>
      </c>
      <c r="D333" s="57"/>
      <c r="E333" s="58"/>
      <c r="F333" s="58"/>
      <c r="G333" s="58"/>
      <c r="H333" s="58"/>
      <c r="I333" s="58"/>
      <c r="J333" s="58"/>
      <c r="K333" s="58"/>
      <c r="L333" s="58"/>
      <c r="M333" s="58"/>
      <c r="N333" s="58"/>
      <c r="O333" s="103" t="str">
        <f t="shared" si="17"/>
        <v>FALTA</v>
      </c>
      <c r="P333" s="81"/>
      <c r="Q333" s="98"/>
      <c r="R333" s="62"/>
      <c r="S333" s="7"/>
      <c r="T333" s="7"/>
      <c r="U333" s="7"/>
      <c r="V333" s="7"/>
      <c r="W333" s="7"/>
      <c r="X333" s="7"/>
      <c r="Y333" s="7"/>
      <c r="Z333" s="7"/>
      <c r="AA333" s="7"/>
      <c r="AB333" s="7"/>
      <c r="AC333" s="15"/>
      <c r="AD333" s="15"/>
      <c r="AE333" s="15"/>
      <c r="AF333" s="15"/>
      <c r="AG333" s="15"/>
      <c r="AH333" s="15"/>
      <c r="AI333" s="15"/>
      <c r="AJ333" s="15"/>
      <c r="AK333" s="15"/>
    </row>
    <row r="334" spans="1:37" ht="15.75" customHeight="1" x14ac:dyDescent="0.2">
      <c r="A334" s="51"/>
      <c r="B334" s="63" t="s">
        <v>501</v>
      </c>
      <c r="C334" s="63" t="s">
        <v>495</v>
      </c>
      <c r="D334" s="57"/>
      <c r="E334" s="58"/>
      <c r="F334" s="58"/>
      <c r="G334" s="58"/>
      <c r="H334" s="58"/>
      <c r="I334" s="58"/>
      <c r="J334" s="58"/>
      <c r="K334" s="58"/>
      <c r="L334" s="58"/>
      <c r="M334" s="58"/>
      <c r="N334" s="58"/>
      <c r="O334" s="103" t="str">
        <f t="shared" si="17"/>
        <v>FALTA</v>
      </c>
      <c r="P334" s="81"/>
      <c r="Q334" s="98"/>
      <c r="R334" s="62"/>
      <c r="S334" s="7"/>
      <c r="T334" s="7"/>
      <c r="U334" s="7"/>
      <c r="V334" s="7"/>
      <c r="W334" s="7"/>
      <c r="X334" s="7"/>
      <c r="Y334" s="7"/>
      <c r="Z334" s="7"/>
      <c r="AA334" s="7"/>
      <c r="AB334" s="7"/>
      <c r="AC334" s="15"/>
      <c r="AD334" s="15"/>
      <c r="AE334" s="15"/>
      <c r="AF334" s="15"/>
      <c r="AG334" s="15"/>
      <c r="AH334" s="15"/>
      <c r="AI334" s="15"/>
      <c r="AJ334" s="15"/>
      <c r="AK334" s="15"/>
    </row>
    <row r="335" spans="1:37" ht="15.75" customHeight="1" x14ac:dyDescent="0.2">
      <c r="A335" s="51"/>
      <c r="B335" s="63" t="s">
        <v>502</v>
      </c>
      <c r="C335" s="63" t="s">
        <v>503</v>
      </c>
      <c r="D335" s="57"/>
      <c r="E335" s="58"/>
      <c r="F335" s="58"/>
      <c r="G335" s="58"/>
      <c r="H335" s="58"/>
      <c r="I335" s="58"/>
      <c r="J335" s="58"/>
      <c r="K335" s="58"/>
      <c r="L335" s="58"/>
      <c r="M335" s="58"/>
      <c r="N335" s="58"/>
      <c r="O335" s="103" t="str">
        <f t="shared" si="17"/>
        <v>FALTA</v>
      </c>
      <c r="P335" s="81"/>
      <c r="Q335" s="98"/>
      <c r="R335" s="62"/>
      <c r="S335" s="7"/>
      <c r="T335" s="7"/>
      <c r="U335" s="7"/>
      <c r="V335" s="7"/>
      <c r="W335" s="7"/>
      <c r="X335" s="7"/>
      <c r="Y335" s="7"/>
      <c r="Z335" s="7"/>
      <c r="AA335" s="7"/>
      <c r="AB335" s="7"/>
      <c r="AC335" s="15"/>
      <c r="AD335" s="15"/>
      <c r="AE335" s="15"/>
      <c r="AF335" s="15"/>
      <c r="AG335" s="15"/>
      <c r="AH335" s="15"/>
      <c r="AI335" s="15"/>
      <c r="AJ335" s="15"/>
      <c r="AK335" s="15"/>
    </row>
    <row r="336" spans="1:37" ht="15.75" customHeight="1" x14ac:dyDescent="0.2">
      <c r="A336" s="51"/>
      <c r="B336" s="118" t="s">
        <v>504</v>
      </c>
      <c r="C336" s="111"/>
      <c r="D336" s="112" t="s">
        <v>3</v>
      </c>
      <c r="E336" s="90"/>
      <c r="F336" s="90"/>
      <c r="G336" s="90"/>
      <c r="H336" s="90"/>
      <c r="I336" s="90"/>
      <c r="J336" s="90"/>
      <c r="K336" s="90"/>
      <c r="L336" s="90"/>
      <c r="M336" s="90"/>
      <c r="N336" s="90"/>
      <c r="O336" s="102" t="str">
        <f t="shared" si="17"/>
        <v/>
      </c>
      <c r="P336" s="90"/>
      <c r="Q336" s="92"/>
      <c r="R336" s="62"/>
      <c r="S336" s="7"/>
      <c r="T336" s="7"/>
      <c r="U336" s="7"/>
      <c r="V336" s="7"/>
      <c r="W336" s="7"/>
      <c r="X336" s="7"/>
      <c r="Y336" s="7"/>
      <c r="Z336" s="7"/>
      <c r="AA336" s="7"/>
      <c r="AB336" s="7"/>
      <c r="AC336" s="15"/>
      <c r="AD336" s="15"/>
      <c r="AE336" s="15"/>
      <c r="AF336" s="15"/>
      <c r="AG336" s="15"/>
      <c r="AH336" s="15"/>
      <c r="AI336" s="15"/>
      <c r="AJ336" s="15"/>
      <c r="AK336" s="15"/>
    </row>
    <row r="337" spans="1:37" ht="15.75" customHeight="1" x14ac:dyDescent="0.2">
      <c r="A337" s="51"/>
      <c r="B337" s="63" t="s">
        <v>505</v>
      </c>
      <c r="C337" s="63" t="s">
        <v>506</v>
      </c>
      <c r="D337" s="57"/>
      <c r="E337" s="58"/>
      <c r="F337" s="58"/>
      <c r="G337" s="58"/>
      <c r="H337" s="58"/>
      <c r="I337" s="58"/>
      <c r="J337" s="58"/>
      <c r="K337" s="58"/>
      <c r="L337" s="58"/>
      <c r="M337" s="58"/>
      <c r="N337" s="58"/>
      <c r="O337" s="103" t="str">
        <f t="shared" si="17"/>
        <v>FALTA</v>
      </c>
      <c r="P337" s="81"/>
      <c r="Q337" s="98"/>
      <c r="R337" s="62"/>
      <c r="S337" s="7"/>
      <c r="T337" s="7"/>
      <c r="U337" s="7"/>
      <c r="V337" s="7"/>
      <c r="W337" s="7"/>
      <c r="X337" s="7"/>
      <c r="Y337" s="7"/>
      <c r="Z337" s="7"/>
      <c r="AA337" s="7"/>
      <c r="AB337" s="7"/>
      <c r="AC337" s="15"/>
      <c r="AD337" s="15"/>
      <c r="AE337" s="15"/>
      <c r="AF337" s="15"/>
      <c r="AG337" s="15"/>
      <c r="AH337" s="15"/>
      <c r="AI337" s="15"/>
      <c r="AJ337" s="15"/>
      <c r="AK337" s="15"/>
    </row>
    <row r="338" spans="1:37" ht="15.75" customHeight="1" x14ac:dyDescent="0.2">
      <c r="A338" s="51"/>
      <c r="B338" s="63" t="s">
        <v>507</v>
      </c>
      <c r="C338" s="63" t="s">
        <v>508</v>
      </c>
      <c r="D338" s="57"/>
      <c r="E338" s="58"/>
      <c r="F338" s="58"/>
      <c r="G338" s="58"/>
      <c r="H338" s="58"/>
      <c r="I338" s="58"/>
      <c r="J338" s="58"/>
      <c r="K338" s="58"/>
      <c r="L338" s="58"/>
      <c r="M338" s="58"/>
      <c r="N338" s="58"/>
      <c r="O338" s="103" t="str">
        <f t="shared" si="17"/>
        <v>FALTA</v>
      </c>
      <c r="P338" s="81"/>
      <c r="Q338" s="98"/>
      <c r="R338" s="62"/>
      <c r="S338" s="7"/>
      <c r="T338" s="7"/>
      <c r="U338" s="7"/>
      <c r="V338" s="7"/>
      <c r="W338" s="7"/>
      <c r="X338" s="7"/>
      <c r="Y338" s="7"/>
      <c r="Z338" s="7"/>
      <c r="AA338" s="7"/>
      <c r="AB338" s="7"/>
      <c r="AC338" s="15"/>
      <c r="AD338" s="15"/>
      <c r="AE338" s="15"/>
      <c r="AF338" s="15"/>
      <c r="AG338" s="15"/>
      <c r="AH338" s="15"/>
      <c r="AI338" s="15"/>
      <c r="AJ338" s="15"/>
      <c r="AK338" s="15"/>
    </row>
    <row r="339" spans="1:37" ht="15.75" customHeight="1" x14ac:dyDescent="0.2">
      <c r="A339" s="51"/>
      <c r="B339" s="63" t="s">
        <v>509</v>
      </c>
      <c r="C339" s="63" t="s">
        <v>497</v>
      </c>
      <c r="D339" s="57"/>
      <c r="E339" s="58"/>
      <c r="F339" s="58"/>
      <c r="G339" s="58"/>
      <c r="H339" s="58"/>
      <c r="I339" s="58"/>
      <c r="J339" s="58"/>
      <c r="K339" s="58"/>
      <c r="L339" s="58"/>
      <c r="M339" s="58"/>
      <c r="N339" s="58"/>
      <c r="O339" s="103" t="str">
        <f t="shared" si="17"/>
        <v>FALTA</v>
      </c>
      <c r="P339" s="81"/>
      <c r="Q339" s="98"/>
      <c r="R339" s="62"/>
      <c r="S339" s="7"/>
      <c r="T339" s="7"/>
      <c r="U339" s="7"/>
      <c r="V339" s="7"/>
      <c r="W339" s="7"/>
      <c r="X339" s="7"/>
      <c r="Y339" s="7"/>
      <c r="Z339" s="7"/>
      <c r="AA339" s="7"/>
      <c r="AB339" s="7"/>
      <c r="AC339" s="15"/>
      <c r="AD339" s="15"/>
      <c r="AE339" s="15"/>
      <c r="AF339" s="15"/>
      <c r="AG339" s="15"/>
      <c r="AH339" s="15"/>
      <c r="AI339" s="15"/>
      <c r="AJ339" s="15"/>
      <c r="AK339" s="15"/>
    </row>
    <row r="340" spans="1:37" ht="15.75" customHeight="1" x14ac:dyDescent="0.2">
      <c r="A340" s="51"/>
      <c r="B340" s="63" t="s">
        <v>158</v>
      </c>
      <c r="C340" s="63" t="s">
        <v>510</v>
      </c>
      <c r="D340" s="57"/>
      <c r="E340" s="58"/>
      <c r="F340" s="58"/>
      <c r="G340" s="58"/>
      <c r="H340" s="58"/>
      <c r="I340" s="58"/>
      <c r="J340" s="58"/>
      <c r="K340" s="58"/>
      <c r="L340" s="58"/>
      <c r="M340" s="58"/>
      <c r="N340" s="58"/>
      <c r="O340" s="103" t="str">
        <f t="shared" si="17"/>
        <v>FALTA</v>
      </c>
      <c r="P340" s="81"/>
      <c r="Q340" s="98"/>
      <c r="R340" s="62"/>
      <c r="S340" s="7"/>
      <c r="T340" s="7"/>
      <c r="U340" s="7"/>
      <c r="V340" s="7"/>
      <c r="W340" s="7"/>
      <c r="X340" s="7"/>
      <c r="Y340" s="7"/>
      <c r="Z340" s="7"/>
      <c r="AA340" s="7"/>
      <c r="AB340" s="7"/>
      <c r="AC340" s="15"/>
      <c r="AD340" s="15"/>
      <c r="AE340" s="15"/>
      <c r="AF340" s="15"/>
      <c r="AG340" s="15"/>
      <c r="AH340" s="15"/>
      <c r="AI340" s="15"/>
      <c r="AJ340" s="15"/>
      <c r="AK340" s="15"/>
    </row>
    <row r="341" spans="1:37" ht="15.75" customHeight="1" x14ac:dyDescent="0.2">
      <c r="A341" s="51"/>
      <c r="B341" s="63" t="s">
        <v>511</v>
      </c>
      <c r="C341" s="63" t="s">
        <v>512</v>
      </c>
      <c r="D341" s="57"/>
      <c r="E341" s="58"/>
      <c r="F341" s="58"/>
      <c r="G341" s="58"/>
      <c r="H341" s="58"/>
      <c r="I341" s="58"/>
      <c r="J341" s="58"/>
      <c r="K341" s="58"/>
      <c r="L341" s="58"/>
      <c r="M341" s="58"/>
      <c r="N341" s="58"/>
      <c r="O341" s="103" t="str">
        <f t="shared" si="17"/>
        <v>FALTA</v>
      </c>
      <c r="P341" s="81"/>
      <c r="Q341" s="98"/>
      <c r="R341" s="62"/>
      <c r="S341" s="7"/>
      <c r="T341" s="7"/>
      <c r="U341" s="7"/>
      <c r="V341" s="7"/>
      <c r="W341" s="7"/>
      <c r="X341" s="7"/>
      <c r="Y341" s="7"/>
      <c r="Z341" s="7"/>
      <c r="AA341" s="7"/>
      <c r="AB341" s="7"/>
      <c r="AC341" s="15"/>
      <c r="AD341" s="15"/>
      <c r="AE341" s="15"/>
      <c r="AF341" s="15"/>
      <c r="AG341" s="15"/>
      <c r="AH341" s="15"/>
      <c r="AI341" s="15"/>
      <c r="AJ341" s="15"/>
      <c r="AK341" s="15"/>
    </row>
    <row r="342" spans="1:37" ht="15.75" customHeight="1" x14ac:dyDescent="0.2">
      <c r="A342" s="51"/>
      <c r="B342" s="63" t="s">
        <v>513</v>
      </c>
      <c r="C342" s="63" t="s">
        <v>514</v>
      </c>
      <c r="D342" s="57"/>
      <c r="E342" s="58"/>
      <c r="F342" s="58"/>
      <c r="G342" s="58"/>
      <c r="H342" s="58"/>
      <c r="I342" s="58"/>
      <c r="J342" s="58"/>
      <c r="K342" s="58"/>
      <c r="L342" s="58"/>
      <c r="M342" s="58"/>
      <c r="N342" s="58"/>
      <c r="O342" s="103" t="str">
        <f t="shared" si="17"/>
        <v>FALTA</v>
      </c>
      <c r="P342" s="81"/>
      <c r="Q342" s="98"/>
      <c r="R342" s="62"/>
      <c r="S342" s="7"/>
      <c r="T342" s="7"/>
      <c r="U342" s="7"/>
      <c r="V342" s="7"/>
      <c r="W342" s="7"/>
      <c r="X342" s="7"/>
      <c r="Y342" s="7"/>
      <c r="Z342" s="7"/>
      <c r="AA342" s="7"/>
      <c r="AB342" s="7"/>
      <c r="AC342" s="15"/>
      <c r="AD342" s="15"/>
      <c r="AE342" s="15"/>
      <c r="AF342" s="15"/>
      <c r="AG342" s="15"/>
      <c r="AH342" s="15"/>
      <c r="AI342" s="15"/>
      <c r="AJ342" s="15"/>
      <c r="AK342" s="15"/>
    </row>
    <row r="343" spans="1:37" ht="15.75" customHeight="1" x14ac:dyDescent="0.2">
      <c r="A343" s="51"/>
      <c r="B343" s="70" t="s">
        <v>515</v>
      </c>
      <c r="C343" s="63" t="s">
        <v>412</v>
      </c>
      <c r="D343" s="57"/>
      <c r="E343" s="58"/>
      <c r="F343" s="58"/>
      <c r="G343" s="58"/>
      <c r="H343" s="58"/>
      <c r="I343" s="58"/>
      <c r="J343" s="58"/>
      <c r="K343" s="58"/>
      <c r="L343" s="58"/>
      <c r="M343" s="58"/>
      <c r="N343" s="58"/>
      <c r="O343" s="103" t="str">
        <f t="shared" si="17"/>
        <v>FALTA</v>
      </c>
      <c r="P343" s="81"/>
      <c r="Q343" s="98"/>
      <c r="R343" s="62"/>
      <c r="S343" s="7"/>
      <c r="T343" s="7"/>
      <c r="U343" s="7"/>
      <c r="V343" s="7"/>
      <c r="W343" s="7"/>
      <c r="X343" s="7"/>
      <c r="Y343" s="7"/>
      <c r="Z343" s="7"/>
      <c r="AA343" s="7"/>
      <c r="AB343" s="7"/>
      <c r="AC343" s="15"/>
      <c r="AD343" s="15"/>
      <c r="AE343" s="15"/>
      <c r="AF343" s="15"/>
      <c r="AG343" s="15"/>
      <c r="AH343" s="15"/>
      <c r="AI343" s="15"/>
      <c r="AJ343" s="15"/>
      <c r="AK343" s="15"/>
    </row>
    <row r="344" spans="1:37" ht="15.75" customHeight="1" x14ac:dyDescent="0.2">
      <c r="A344" s="51"/>
      <c r="B344" s="70" t="s">
        <v>516</v>
      </c>
      <c r="C344" s="63" t="s">
        <v>435</v>
      </c>
      <c r="D344" s="57"/>
      <c r="E344" s="58"/>
      <c r="F344" s="58"/>
      <c r="G344" s="58"/>
      <c r="H344" s="58"/>
      <c r="I344" s="58"/>
      <c r="J344" s="58"/>
      <c r="K344" s="58"/>
      <c r="L344" s="58"/>
      <c r="M344" s="58"/>
      <c r="N344" s="58"/>
      <c r="O344" s="103" t="str">
        <f t="shared" si="17"/>
        <v>FALTA</v>
      </c>
      <c r="P344" s="81"/>
      <c r="Q344" s="98"/>
      <c r="R344" s="62"/>
      <c r="S344" s="7"/>
      <c r="T344" s="7"/>
      <c r="U344" s="7"/>
      <c r="V344" s="7"/>
      <c r="W344" s="7"/>
      <c r="X344" s="7"/>
      <c r="Y344" s="7"/>
      <c r="Z344" s="7"/>
      <c r="AA344" s="7"/>
      <c r="AB344" s="7"/>
      <c r="AC344" s="15"/>
      <c r="AD344" s="15"/>
      <c r="AE344" s="15"/>
      <c r="AF344" s="15"/>
      <c r="AG344" s="15"/>
      <c r="AH344" s="15"/>
      <c r="AI344" s="15"/>
      <c r="AJ344" s="15"/>
      <c r="AK344" s="15"/>
    </row>
    <row r="345" spans="1:37" ht="15.75" customHeight="1" x14ac:dyDescent="0.2">
      <c r="A345" s="51"/>
      <c r="B345" s="70" t="s">
        <v>517</v>
      </c>
      <c r="C345" s="63" t="s">
        <v>518</v>
      </c>
      <c r="D345" s="57"/>
      <c r="E345" s="58"/>
      <c r="F345" s="58"/>
      <c r="G345" s="58"/>
      <c r="H345" s="58"/>
      <c r="I345" s="58"/>
      <c r="J345" s="58"/>
      <c r="K345" s="58"/>
      <c r="L345" s="58"/>
      <c r="M345" s="58"/>
      <c r="N345" s="58"/>
      <c r="O345" s="103" t="str">
        <f t="shared" si="17"/>
        <v>FALTA</v>
      </c>
      <c r="P345" s="81"/>
      <c r="Q345" s="98"/>
      <c r="R345" s="62"/>
      <c r="S345" s="7"/>
      <c r="T345" s="7"/>
      <c r="U345" s="7"/>
      <c r="V345" s="7"/>
      <c r="W345" s="7"/>
      <c r="X345" s="7"/>
      <c r="Y345" s="7"/>
      <c r="Z345" s="7"/>
      <c r="AA345" s="7"/>
      <c r="AB345" s="7"/>
      <c r="AC345" s="15"/>
      <c r="AD345" s="15"/>
      <c r="AE345" s="15"/>
      <c r="AF345" s="15"/>
      <c r="AG345" s="15"/>
      <c r="AH345" s="15"/>
      <c r="AI345" s="15"/>
      <c r="AJ345" s="15"/>
      <c r="AK345" s="15"/>
    </row>
    <row r="346" spans="1:37" ht="15.75" customHeight="1" x14ac:dyDescent="0.2">
      <c r="A346" s="51"/>
      <c r="B346" s="63" t="s">
        <v>420</v>
      </c>
      <c r="C346" s="63" t="s">
        <v>421</v>
      </c>
      <c r="D346" s="57"/>
      <c r="E346" s="58"/>
      <c r="F346" s="58"/>
      <c r="G346" s="58"/>
      <c r="H346" s="58"/>
      <c r="I346" s="58"/>
      <c r="J346" s="58"/>
      <c r="K346" s="58"/>
      <c r="L346" s="58"/>
      <c r="M346" s="58"/>
      <c r="N346" s="58"/>
      <c r="O346" s="103" t="str">
        <f t="shared" si="17"/>
        <v>FALTA</v>
      </c>
      <c r="P346" s="81"/>
      <c r="Q346" s="98"/>
      <c r="R346" s="62"/>
      <c r="S346" s="7"/>
      <c r="T346" s="7"/>
      <c r="U346" s="7"/>
      <c r="V346" s="7"/>
      <c r="W346" s="7"/>
      <c r="X346" s="7"/>
      <c r="Y346" s="7"/>
      <c r="Z346" s="7"/>
      <c r="AA346" s="7"/>
      <c r="AB346" s="7"/>
      <c r="AC346" s="15"/>
      <c r="AD346" s="15"/>
      <c r="AE346" s="15"/>
      <c r="AF346" s="15"/>
      <c r="AG346" s="15"/>
      <c r="AH346" s="15"/>
      <c r="AI346" s="15"/>
      <c r="AJ346" s="15"/>
      <c r="AK346" s="15"/>
    </row>
    <row r="347" spans="1:37" ht="15.75" customHeight="1" x14ac:dyDescent="0.2">
      <c r="A347" s="51"/>
      <c r="B347" s="63" t="s">
        <v>158</v>
      </c>
      <c r="C347" s="63" t="s">
        <v>422</v>
      </c>
      <c r="D347" s="57"/>
      <c r="E347" s="58"/>
      <c r="F347" s="58"/>
      <c r="G347" s="58"/>
      <c r="H347" s="58"/>
      <c r="I347" s="58"/>
      <c r="J347" s="58"/>
      <c r="K347" s="58"/>
      <c r="L347" s="58"/>
      <c r="M347" s="58"/>
      <c r="N347" s="58"/>
      <c r="O347" s="103" t="str">
        <f t="shared" si="17"/>
        <v>FALTA</v>
      </c>
      <c r="P347" s="81"/>
      <c r="Q347" s="98"/>
      <c r="R347" s="62"/>
      <c r="S347" s="7"/>
      <c r="T347" s="7"/>
      <c r="U347" s="7"/>
      <c r="V347" s="7"/>
      <c r="W347" s="7"/>
      <c r="X347" s="7"/>
      <c r="Y347" s="7"/>
      <c r="Z347" s="7"/>
      <c r="AA347" s="7"/>
      <c r="AB347" s="7"/>
      <c r="AC347" s="15"/>
      <c r="AD347" s="15"/>
      <c r="AE347" s="15"/>
      <c r="AF347" s="15"/>
      <c r="AG347" s="15"/>
      <c r="AH347" s="15"/>
      <c r="AI347" s="15"/>
      <c r="AJ347" s="15"/>
      <c r="AK347" s="15"/>
    </row>
    <row r="348" spans="1:37" ht="15.75" customHeight="1" x14ac:dyDescent="0.2">
      <c r="A348" s="51"/>
      <c r="B348" s="63" t="s">
        <v>423</v>
      </c>
      <c r="C348" s="63" t="s">
        <v>424</v>
      </c>
      <c r="D348" s="57"/>
      <c r="E348" s="58"/>
      <c r="F348" s="58"/>
      <c r="G348" s="58"/>
      <c r="H348" s="58"/>
      <c r="I348" s="58"/>
      <c r="J348" s="58"/>
      <c r="K348" s="58"/>
      <c r="L348" s="58"/>
      <c r="M348" s="58"/>
      <c r="N348" s="58"/>
      <c r="O348" s="103" t="str">
        <f t="shared" si="17"/>
        <v>FALTA</v>
      </c>
      <c r="P348" s="81"/>
      <c r="Q348" s="98"/>
      <c r="R348" s="62"/>
      <c r="S348" s="7"/>
      <c r="T348" s="7"/>
      <c r="U348" s="7"/>
      <c r="V348" s="7"/>
      <c r="W348" s="7"/>
      <c r="X348" s="7"/>
      <c r="Y348" s="7"/>
      <c r="Z348" s="7"/>
      <c r="AA348" s="7"/>
      <c r="AB348" s="7"/>
      <c r="AC348" s="15"/>
      <c r="AD348" s="15"/>
      <c r="AE348" s="15"/>
      <c r="AF348" s="15"/>
      <c r="AG348" s="15"/>
      <c r="AH348" s="15"/>
      <c r="AI348" s="15"/>
      <c r="AJ348" s="15"/>
      <c r="AK348" s="15"/>
    </row>
    <row r="349" spans="1:37" ht="15.75" customHeight="1" x14ac:dyDescent="0.2">
      <c r="A349" s="51"/>
      <c r="B349" s="63" t="s">
        <v>425</v>
      </c>
      <c r="C349" s="63" t="s">
        <v>426</v>
      </c>
      <c r="D349" s="57"/>
      <c r="E349" s="58"/>
      <c r="F349" s="58"/>
      <c r="G349" s="58"/>
      <c r="H349" s="58"/>
      <c r="I349" s="58"/>
      <c r="J349" s="58"/>
      <c r="K349" s="58"/>
      <c r="L349" s="58"/>
      <c r="M349" s="58"/>
      <c r="N349" s="58"/>
      <c r="O349" s="103" t="str">
        <f t="shared" si="17"/>
        <v>FALTA</v>
      </c>
      <c r="P349" s="81"/>
      <c r="Q349" s="98"/>
      <c r="R349" s="62"/>
      <c r="S349" s="7"/>
      <c r="T349" s="7"/>
      <c r="U349" s="7"/>
      <c r="V349" s="7"/>
      <c r="W349" s="7"/>
      <c r="X349" s="7"/>
      <c r="Y349" s="7"/>
      <c r="Z349" s="7"/>
      <c r="AA349" s="7"/>
      <c r="AB349" s="7"/>
      <c r="AC349" s="15"/>
      <c r="AD349" s="15"/>
      <c r="AE349" s="15"/>
      <c r="AF349" s="15"/>
      <c r="AG349" s="15"/>
      <c r="AH349" s="15"/>
      <c r="AI349" s="15"/>
      <c r="AJ349" s="15"/>
      <c r="AK349" s="15"/>
    </row>
    <row r="350" spans="1:37" ht="15.75" customHeight="1" x14ac:dyDescent="0.2">
      <c r="A350" s="51"/>
      <c r="B350" s="63" t="s">
        <v>427</v>
      </c>
      <c r="C350" s="63" t="s">
        <v>428</v>
      </c>
      <c r="D350" s="57"/>
      <c r="E350" s="58"/>
      <c r="F350" s="58"/>
      <c r="G350" s="58"/>
      <c r="H350" s="58"/>
      <c r="I350" s="58"/>
      <c r="J350" s="58"/>
      <c r="K350" s="58"/>
      <c r="L350" s="58"/>
      <c r="M350" s="58"/>
      <c r="N350" s="58"/>
      <c r="O350" s="103" t="str">
        <f t="shared" si="17"/>
        <v>FALTA</v>
      </c>
      <c r="P350" s="81"/>
      <c r="Q350" s="98"/>
      <c r="R350" s="62"/>
      <c r="S350" s="7"/>
      <c r="T350" s="7"/>
      <c r="U350" s="7"/>
      <c r="V350" s="7"/>
      <c r="W350" s="7"/>
      <c r="X350" s="7"/>
      <c r="Y350" s="7"/>
      <c r="Z350" s="7"/>
      <c r="AA350" s="7"/>
      <c r="AB350" s="7"/>
      <c r="AC350" s="15"/>
      <c r="AD350" s="15"/>
      <c r="AE350" s="15"/>
      <c r="AF350" s="15"/>
      <c r="AG350" s="15"/>
      <c r="AH350" s="15"/>
      <c r="AI350" s="15"/>
      <c r="AJ350" s="15"/>
      <c r="AK350" s="15"/>
    </row>
    <row r="351" spans="1:37" ht="15.75" customHeight="1" x14ac:dyDescent="0.2">
      <c r="A351" s="51"/>
      <c r="B351" s="63" t="s">
        <v>429</v>
      </c>
      <c r="C351" s="63" t="s">
        <v>430</v>
      </c>
      <c r="D351" s="57"/>
      <c r="E351" s="58"/>
      <c r="F351" s="58"/>
      <c r="G351" s="58"/>
      <c r="H351" s="58"/>
      <c r="I351" s="58"/>
      <c r="J351" s="58"/>
      <c r="K351" s="58"/>
      <c r="L351" s="58"/>
      <c r="M351" s="58"/>
      <c r="N351" s="58"/>
      <c r="O351" s="103" t="str">
        <f t="shared" si="17"/>
        <v>FALTA</v>
      </c>
      <c r="P351" s="81"/>
      <c r="Q351" s="98"/>
      <c r="R351" s="62"/>
      <c r="S351" s="7"/>
      <c r="T351" s="7"/>
      <c r="U351" s="7"/>
      <c r="V351" s="7"/>
      <c r="W351" s="7"/>
      <c r="X351" s="7"/>
      <c r="Y351" s="7"/>
      <c r="Z351" s="7"/>
      <c r="AA351" s="7"/>
      <c r="AB351" s="7"/>
      <c r="AC351" s="15"/>
      <c r="AD351" s="15"/>
      <c r="AE351" s="15"/>
      <c r="AF351" s="15"/>
      <c r="AG351" s="15"/>
      <c r="AH351" s="15"/>
      <c r="AI351" s="15"/>
      <c r="AJ351" s="15"/>
      <c r="AK351" s="15"/>
    </row>
    <row r="352" spans="1:37" ht="15.75" customHeight="1" x14ac:dyDescent="0.2">
      <c r="A352" s="51"/>
      <c r="B352" s="119" t="s">
        <v>519</v>
      </c>
      <c r="C352" s="63" t="s">
        <v>520</v>
      </c>
      <c r="D352" s="57"/>
      <c r="E352" s="58"/>
      <c r="F352" s="58"/>
      <c r="G352" s="58"/>
      <c r="H352" s="58"/>
      <c r="I352" s="58"/>
      <c r="J352" s="58"/>
      <c r="K352" s="58"/>
      <c r="L352" s="58"/>
      <c r="M352" s="58"/>
      <c r="N352" s="58"/>
      <c r="O352" s="103" t="str">
        <f t="shared" si="17"/>
        <v>FALTA</v>
      </c>
      <c r="P352" s="81"/>
      <c r="Q352" s="98"/>
      <c r="R352" s="62"/>
      <c r="S352" s="7"/>
      <c r="T352" s="7"/>
      <c r="U352" s="7"/>
      <c r="V352" s="7"/>
      <c r="W352" s="7"/>
      <c r="X352" s="7"/>
      <c r="Y352" s="7"/>
      <c r="Z352" s="7"/>
      <c r="AA352" s="7"/>
      <c r="AB352" s="7"/>
      <c r="AC352" s="15"/>
      <c r="AD352" s="15"/>
      <c r="AE352" s="15"/>
      <c r="AF352" s="15"/>
      <c r="AG352" s="15"/>
      <c r="AH352" s="15"/>
      <c r="AI352" s="15"/>
      <c r="AJ352" s="15"/>
      <c r="AK352" s="15"/>
    </row>
    <row r="353" spans="1:37" ht="15.75" customHeight="1" x14ac:dyDescent="0.2">
      <c r="A353" s="51"/>
      <c r="B353" s="120" t="s">
        <v>521</v>
      </c>
      <c r="C353" s="63" t="s">
        <v>522</v>
      </c>
      <c r="D353" s="57"/>
      <c r="E353" s="58"/>
      <c r="F353" s="58"/>
      <c r="G353" s="58"/>
      <c r="H353" s="58"/>
      <c r="I353" s="58"/>
      <c r="J353" s="58"/>
      <c r="K353" s="58"/>
      <c r="L353" s="58"/>
      <c r="M353" s="58"/>
      <c r="N353" s="58"/>
      <c r="O353" s="103" t="str">
        <f t="shared" si="17"/>
        <v>FALTA</v>
      </c>
      <c r="P353" s="81"/>
      <c r="Q353" s="98"/>
      <c r="R353" s="62"/>
      <c r="S353" s="7"/>
      <c r="T353" s="7"/>
      <c r="U353" s="7"/>
      <c r="V353" s="7"/>
      <c r="W353" s="7"/>
      <c r="X353" s="7"/>
      <c r="Y353" s="7"/>
      <c r="Z353" s="7"/>
      <c r="AA353" s="7"/>
      <c r="AB353" s="7"/>
      <c r="AC353" s="15"/>
      <c r="AD353" s="15"/>
      <c r="AE353" s="15"/>
      <c r="AF353" s="15"/>
      <c r="AG353" s="15"/>
      <c r="AH353" s="15"/>
      <c r="AI353" s="15"/>
      <c r="AJ353" s="15"/>
      <c r="AK353" s="15"/>
    </row>
    <row r="354" spans="1:37" ht="15.75" customHeight="1" x14ac:dyDescent="0.2">
      <c r="A354" s="51"/>
      <c r="B354" s="118" t="s">
        <v>523</v>
      </c>
      <c r="C354" s="111"/>
      <c r="D354" s="121" t="s">
        <v>3</v>
      </c>
      <c r="E354" s="122"/>
      <c r="F354" s="122"/>
      <c r="G354" s="122"/>
      <c r="H354" s="122"/>
      <c r="I354" s="122"/>
      <c r="J354" s="122"/>
      <c r="K354" s="122"/>
      <c r="L354" s="122"/>
      <c r="M354" s="122"/>
      <c r="N354" s="122"/>
      <c r="O354" s="123" t="str">
        <f t="shared" si="17"/>
        <v/>
      </c>
      <c r="P354" s="122"/>
      <c r="Q354" s="124"/>
      <c r="R354" s="62"/>
      <c r="S354" s="7"/>
      <c r="T354" s="7"/>
      <c r="U354" s="7"/>
      <c r="V354" s="7"/>
      <c r="W354" s="7"/>
      <c r="X354" s="7"/>
      <c r="Y354" s="7"/>
      <c r="Z354" s="7"/>
      <c r="AA354" s="7"/>
      <c r="AB354" s="7"/>
      <c r="AC354" s="15"/>
      <c r="AD354" s="15"/>
      <c r="AE354" s="15"/>
      <c r="AF354" s="15"/>
      <c r="AG354" s="15"/>
      <c r="AH354" s="15"/>
      <c r="AI354" s="15"/>
      <c r="AJ354" s="15"/>
      <c r="AK354" s="15"/>
    </row>
    <row r="355" spans="1:37" ht="90" customHeight="1" x14ac:dyDescent="0.2">
      <c r="A355" s="51"/>
      <c r="B355" s="63" t="s">
        <v>524</v>
      </c>
      <c r="C355" s="63" t="s">
        <v>525</v>
      </c>
      <c r="D355" s="57"/>
      <c r="E355" s="58"/>
      <c r="F355" s="58"/>
      <c r="G355" s="58"/>
      <c r="H355" s="58"/>
      <c r="I355" s="58"/>
      <c r="J355" s="58"/>
      <c r="K355" s="58"/>
      <c r="L355" s="58"/>
      <c r="M355" s="58"/>
      <c r="N355" s="58"/>
      <c r="O355" s="103" t="str">
        <f t="shared" si="17"/>
        <v>FALTA</v>
      </c>
      <c r="P355" s="81"/>
      <c r="Q355" s="98"/>
      <c r="R355" s="62"/>
      <c r="S355" s="7"/>
      <c r="T355" s="7"/>
      <c r="U355" s="7"/>
      <c r="V355" s="7"/>
      <c r="W355" s="7"/>
      <c r="X355" s="7"/>
      <c r="Y355" s="7"/>
      <c r="Z355" s="7"/>
      <c r="AA355" s="7"/>
      <c r="AB355" s="7"/>
      <c r="AC355" s="15"/>
      <c r="AD355" s="15"/>
      <c r="AE355" s="15"/>
      <c r="AF355" s="15"/>
      <c r="AG355" s="15"/>
      <c r="AH355" s="15"/>
      <c r="AI355" s="15"/>
      <c r="AJ355" s="15"/>
      <c r="AK355" s="15"/>
    </row>
    <row r="356" spans="1:37" ht="15.75" customHeight="1" x14ac:dyDescent="0.2">
      <c r="A356" s="51"/>
      <c r="B356" s="63" t="s">
        <v>526</v>
      </c>
      <c r="C356" s="63" t="s">
        <v>527</v>
      </c>
      <c r="D356" s="57"/>
      <c r="E356" s="58"/>
      <c r="F356" s="58"/>
      <c r="G356" s="58"/>
      <c r="H356" s="58"/>
      <c r="I356" s="58"/>
      <c r="J356" s="58"/>
      <c r="K356" s="58"/>
      <c r="L356" s="58"/>
      <c r="M356" s="58"/>
      <c r="N356" s="58"/>
      <c r="O356" s="103" t="str">
        <f t="shared" si="17"/>
        <v>FALTA</v>
      </c>
      <c r="P356" s="81"/>
      <c r="Q356" s="98"/>
      <c r="R356" s="62"/>
      <c r="S356" s="7"/>
      <c r="T356" s="7"/>
      <c r="U356" s="7"/>
      <c r="V356" s="7"/>
      <c r="W356" s="7"/>
      <c r="X356" s="7"/>
      <c r="Y356" s="7"/>
      <c r="Z356" s="7"/>
      <c r="AA356" s="7"/>
      <c r="AB356" s="7"/>
      <c r="AC356" s="15"/>
      <c r="AD356" s="15"/>
      <c r="AE356" s="15"/>
      <c r="AF356" s="15"/>
      <c r="AG356" s="15"/>
      <c r="AH356" s="15"/>
      <c r="AI356" s="15"/>
      <c r="AJ356" s="15"/>
      <c r="AK356" s="15"/>
    </row>
    <row r="357" spans="1:37" ht="15.75" customHeight="1" x14ac:dyDescent="0.2">
      <c r="A357" s="51"/>
      <c r="B357" s="63" t="s">
        <v>528</v>
      </c>
      <c r="C357" s="63" t="s">
        <v>529</v>
      </c>
      <c r="D357" s="57"/>
      <c r="E357" s="58"/>
      <c r="F357" s="58"/>
      <c r="G357" s="58"/>
      <c r="H357" s="58"/>
      <c r="I357" s="58"/>
      <c r="J357" s="58"/>
      <c r="K357" s="58"/>
      <c r="L357" s="58"/>
      <c r="M357" s="58"/>
      <c r="N357" s="58"/>
      <c r="O357" s="103" t="str">
        <f t="shared" si="17"/>
        <v>FALTA</v>
      </c>
      <c r="P357" s="81"/>
      <c r="Q357" s="98"/>
      <c r="R357" s="62"/>
      <c r="S357" s="7"/>
      <c r="T357" s="7"/>
      <c r="U357" s="7"/>
      <c r="V357" s="7"/>
      <c r="W357" s="7"/>
      <c r="X357" s="7"/>
      <c r="Y357" s="7"/>
      <c r="Z357" s="7"/>
      <c r="AA357" s="7"/>
      <c r="AB357" s="7"/>
      <c r="AC357" s="15"/>
      <c r="AD357" s="15"/>
      <c r="AE357" s="15"/>
      <c r="AF357" s="15"/>
      <c r="AG357" s="15"/>
      <c r="AH357" s="15"/>
      <c r="AI357" s="15"/>
      <c r="AJ357" s="15"/>
      <c r="AK357" s="15"/>
    </row>
    <row r="358" spans="1:37" ht="15.75" customHeight="1" x14ac:dyDescent="0.2">
      <c r="A358" s="51"/>
      <c r="B358" s="63" t="s">
        <v>530</v>
      </c>
      <c r="C358" s="63" t="s">
        <v>531</v>
      </c>
      <c r="D358" s="57"/>
      <c r="E358" s="58"/>
      <c r="F358" s="58"/>
      <c r="G358" s="58"/>
      <c r="H358" s="58"/>
      <c r="I358" s="58"/>
      <c r="J358" s="58"/>
      <c r="K358" s="58"/>
      <c r="L358" s="58"/>
      <c r="M358" s="58"/>
      <c r="N358" s="58"/>
      <c r="O358" s="103" t="str">
        <f t="shared" si="17"/>
        <v>FALTA</v>
      </c>
      <c r="P358" s="81"/>
      <c r="Q358" s="98"/>
      <c r="R358" s="62"/>
      <c r="S358" s="7"/>
      <c r="T358" s="7"/>
      <c r="U358" s="7"/>
      <c r="V358" s="7"/>
      <c r="W358" s="7"/>
      <c r="X358" s="7"/>
      <c r="Y358" s="7"/>
      <c r="Z358" s="7"/>
      <c r="AA358" s="7"/>
      <c r="AB358" s="7"/>
      <c r="AC358" s="15"/>
      <c r="AD358" s="15"/>
      <c r="AE358" s="15"/>
      <c r="AF358" s="15"/>
      <c r="AG358" s="15"/>
      <c r="AH358" s="15"/>
      <c r="AI358" s="15"/>
      <c r="AJ358" s="15"/>
      <c r="AK358" s="15"/>
    </row>
    <row r="359" spans="1:37" ht="15.75" customHeight="1" x14ac:dyDescent="0.2">
      <c r="A359" s="51"/>
      <c r="B359" s="63" t="s">
        <v>528</v>
      </c>
      <c r="C359" s="63" t="s">
        <v>529</v>
      </c>
      <c r="D359" s="57"/>
      <c r="E359" s="58"/>
      <c r="F359" s="58"/>
      <c r="G359" s="58"/>
      <c r="H359" s="58"/>
      <c r="I359" s="58"/>
      <c r="J359" s="58"/>
      <c r="K359" s="58"/>
      <c r="L359" s="58"/>
      <c r="M359" s="58"/>
      <c r="N359" s="58"/>
      <c r="O359" s="103" t="str">
        <f t="shared" si="17"/>
        <v>FALTA</v>
      </c>
      <c r="P359" s="81"/>
      <c r="Q359" s="98"/>
      <c r="R359" s="62"/>
      <c r="S359" s="7"/>
      <c r="T359" s="7"/>
      <c r="U359" s="7"/>
      <c r="V359" s="7"/>
      <c r="W359" s="7"/>
      <c r="X359" s="7"/>
      <c r="Y359" s="7"/>
      <c r="Z359" s="7"/>
      <c r="AA359" s="7"/>
      <c r="AB359" s="7"/>
      <c r="AC359" s="15"/>
      <c r="AD359" s="15"/>
      <c r="AE359" s="15"/>
      <c r="AF359" s="15"/>
      <c r="AG359" s="15"/>
      <c r="AH359" s="15"/>
      <c r="AI359" s="15"/>
      <c r="AJ359" s="15"/>
      <c r="AK359" s="15"/>
    </row>
    <row r="360" spans="1:37" ht="15.75" customHeight="1" x14ac:dyDescent="0.2">
      <c r="A360" s="51"/>
      <c r="B360" s="63" t="s">
        <v>532</v>
      </c>
      <c r="C360" s="63" t="s">
        <v>533</v>
      </c>
      <c r="D360" s="57"/>
      <c r="E360" s="58"/>
      <c r="F360" s="58"/>
      <c r="G360" s="58"/>
      <c r="H360" s="58"/>
      <c r="I360" s="58"/>
      <c r="J360" s="58"/>
      <c r="K360" s="58"/>
      <c r="L360" s="58"/>
      <c r="M360" s="58"/>
      <c r="N360" s="58"/>
      <c r="O360" s="103" t="str">
        <f t="shared" si="17"/>
        <v>FALTA</v>
      </c>
      <c r="P360" s="81"/>
      <c r="Q360" s="98"/>
      <c r="R360" s="62"/>
      <c r="S360" s="7"/>
      <c r="T360" s="7"/>
      <c r="U360" s="7"/>
      <c r="V360" s="7"/>
      <c r="W360" s="7"/>
      <c r="X360" s="7"/>
      <c r="Y360" s="7"/>
      <c r="Z360" s="7"/>
      <c r="AA360" s="7"/>
      <c r="AB360" s="7"/>
      <c r="AC360" s="15"/>
      <c r="AD360" s="15"/>
      <c r="AE360" s="15"/>
      <c r="AF360" s="15"/>
      <c r="AG360" s="15"/>
      <c r="AH360" s="15"/>
      <c r="AI360" s="15"/>
      <c r="AJ360" s="15"/>
      <c r="AK360" s="15"/>
    </row>
    <row r="361" spans="1:37" ht="15.75" customHeight="1" x14ac:dyDescent="0.2">
      <c r="A361" s="51"/>
      <c r="B361" s="63" t="s">
        <v>534</v>
      </c>
      <c r="C361" s="63" t="s">
        <v>535</v>
      </c>
      <c r="D361" s="57"/>
      <c r="E361" s="58"/>
      <c r="F361" s="58"/>
      <c r="G361" s="58"/>
      <c r="H361" s="58"/>
      <c r="I361" s="58"/>
      <c r="J361" s="58"/>
      <c r="K361" s="58"/>
      <c r="L361" s="58"/>
      <c r="M361" s="58"/>
      <c r="N361" s="58"/>
      <c r="O361" s="103" t="str">
        <f t="shared" si="17"/>
        <v>FALTA</v>
      </c>
      <c r="P361" s="81"/>
      <c r="Q361" s="98"/>
      <c r="R361" s="62"/>
      <c r="S361" s="7"/>
      <c r="T361" s="7"/>
      <c r="U361" s="7"/>
      <c r="V361" s="7"/>
      <c r="W361" s="7"/>
      <c r="X361" s="7"/>
      <c r="Y361" s="7"/>
      <c r="Z361" s="7"/>
      <c r="AA361" s="7"/>
      <c r="AB361" s="7"/>
      <c r="AC361" s="15"/>
      <c r="AD361" s="15"/>
      <c r="AE361" s="15"/>
      <c r="AF361" s="15"/>
      <c r="AG361" s="15"/>
      <c r="AH361" s="15"/>
      <c r="AI361" s="15"/>
      <c r="AJ361" s="15"/>
      <c r="AK361" s="15"/>
    </row>
    <row r="362" spans="1:37" ht="15.75" customHeight="1" x14ac:dyDescent="0.2">
      <c r="A362" s="51"/>
      <c r="B362" s="63" t="s">
        <v>536</v>
      </c>
      <c r="C362" s="63" t="s">
        <v>537</v>
      </c>
      <c r="D362" s="57"/>
      <c r="E362" s="58"/>
      <c r="F362" s="58"/>
      <c r="G362" s="58"/>
      <c r="H362" s="58"/>
      <c r="I362" s="58"/>
      <c r="J362" s="58"/>
      <c r="K362" s="58"/>
      <c r="L362" s="58"/>
      <c r="M362" s="58"/>
      <c r="N362" s="58"/>
      <c r="O362" s="103" t="str">
        <f t="shared" si="17"/>
        <v>FALTA</v>
      </c>
      <c r="P362" s="81"/>
      <c r="Q362" s="98"/>
      <c r="R362" s="62"/>
      <c r="S362" s="7"/>
      <c r="T362" s="7"/>
      <c r="U362" s="7"/>
      <c r="V362" s="7"/>
      <c r="W362" s="7"/>
      <c r="X362" s="7"/>
      <c r="Y362" s="7"/>
      <c r="Z362" s="7"/>
      <c r="AA362" s="7"/>
      <c r="AB362" s="7"/>
      <c r="AC362" s="15"/>
      <c r="AD362" s="15"/>
      <c r="AE362" s="15"/>
      <c r="AF362" s="15"/>
      <c r="AG362" s="15"/>
      <c r="AH362" s="15"/>
      <c r="AI362" s="15"/>
      <c r="AJ362" s="15"/>
      <c r="AK362" s="15"/>
    </row>
    <row r="363" spans="1:37" ht="15.75" customHeight="1" x14ac:dyDescent="0.2">
      <c r="A363" s="51"/>
      <c r="B363" s="63" t="s">
        <v>538</v>
      </c>
      <c r="C363" s="63" t="s">
        <v>539</v>
      </c>
      <c r="D363" s="57"/>
      <c r="E363" s="58"/>
      <c r="F363" s="58"/>
      <c r="G363" s="58"/>
      <c r="H363" s="58"/>
      <c r="I363" s="58"/>
      <c r="J363" s="58"/>
      <c r="K363" s="58"/>
      <c r="L363" s="58"/>
      <c r="M363" s="58"/>
      <c r="N363" s="58"/>
      <c r="O363" s="103" t="str">
        <f t="shared" si="17"/>
        <v>FALTA</v>
      </c>
      <c r="P363" s="81"/>
      <c r="Q363" s="98"/>
      <c r="R363" s="62"/>
      <c r="S363" s="7"/>
      <c r="T363" s="7"/>
      <c r="U363" s="7"/>
      <c r="V363" s="7"/>
      <c r="W363" s="7"/>
      <c r="X363" s="7"/>
      <c r="Y363" s="7"/>
      <c r="Z363" s="7"/>
      <c r="AA363" s="7"/>
      <c r="AB363" s="7"/>
      <c r="AC363" s="15"/>
      <c r="AD363" s="15"/>
      <c r="AE363" s="15"/>
      <c r="AF363" s="15"/>
      <c r="AG363" s="15"/>
      <c r="AH363" s="15"/>
      <c r="AI363" s="15"/>
      <c r="AJ363" s="15"/>
      <c r="AK363" s="15"/>
    </row>
    <row r="364" spans="1:37" ht="15.75" customHeight="1" x14ac:dyDescent="0.2">
      <c r="A364" s="51"/>
      <c r="B364" s="63" t="s">
        <v>540</v>
      </c>
      <c r="C364" s="63" t="s">
        <v>541</v>
      </c>
      <c r="D364" s="57"/>
      <c r="E364" s="58"/>
      <c r="F364" s="58"/>
      <c r="G364" s="58"/>
      <c r="H364" s="58"/>
      <c r="I364" s="58"/>
      <c r="J364" s="58"/>
      <c r="K364" s="58"/>
      <c r="L364" s="58"/>
      <c r="M364" s="58"/>
      <c r="N364" s="58"/>
      <c r="O364" s="103" t="str">
        <f t="shared" si="17"/>
        <v>FALTA</v>
      </c>
      <c r="P364" s="81"/>
      <c r="Q364" s="98"/>
      <c r="R364" s="62"/>
      <c r="S364" s="7"/>
      <c r="T364" s="7"/>
      <c r="U364" s="7"/>
      <c r="V364" s="7"/>
      <c r="W364" s="7"/>
      <c r="X364" s="7"/>
      <c r="Y364" s="7"/>
      <c r="Z364" s="7"/>
      <c r="AA364" s="7"/>
      <c r="AB364" s="7"/>
      <c r="AC364" s="15"/>
      <c r="AD364" s="15"/>
      <c r="AE364" s="15"/>
      <c r="AF364" s="15"/>
      <c r="AG364" s="15"/>
      <c r="AH364" s="15"/>
      <c r="AI364" s="15"/>
      <c r="AJ364" s="15"/>
      <c r="AK364" s="15"/>
    </row>
    <row r="365" spans="1:37" ht="15.75" customHeight="1" x14ac:dyDescent="0.2">
      <c r="A365" s="51"/>
      <c r="B365" s="63" t="s">
        <v>542</v>
      </c>
      <c r="C365" s="63" t="s">
        <v>543</v>
      </c>
      <c r="D365" s="57"/>
      <c r="E365" s="58"/>
      <c r="F365" s="58"/>
      <c r="G365" s="58"/>
      <c r="H365" s="58"/>
      <c r="I365" s="58"/>
      <c r="J365" s="58"/>
      <c r="K365" s="58"/>
      <c r="L365" s="58"/>
      <c r="M365" s="58"/>
      <c r="N365" s="58"/>
      <c r="O365" s="103" t="str">
        <f t="shared" si="17"/>
        <v>FALTA</v>
      </c>
      <c r="P365" s="81"/>
      <c r="Q365" s="98"/>
      <c r="R365" s="62"/>
      <c r="S365" s="7"/>
      <c r="T365" s="7"/>
      <c r="U365" s="7"/>
      <c r="V365" s="7"/>
      <c r="W365" s="7"/>
      <c r="X365" s="7"/>
      <c r="Y365" s="7"/>
      <c r="Z365" s="7"/>
      <c r="AA365" s="7"/>
      <c r="AB365" s="7"/>
      <c r="AC365" s="15"/>
      <c r="AD365" s="15"/>
      <c r="AE365" s="15"/>
      <c r="AF365" s="15"/>
      <c r="AG365" s="15"/>
      <c r="AH365" s="15"/>
      <c r="AI365" s="15"/>
      <c r="AJ365" s="15"/>
      <c r="AK365" s="15"/>
    </row>
    <row r="366" spans="1:37" ht="15.75" customHeight="1" x14ac:dyDescent="0.2">
      <c r="A366" s="51"/>
      <c r="B366" s="63" t="s">
        <v>544</v>
      </c>
      <c r="C366" s="63" t="s">
        <v>545</v>
      </c>
      <c r="D366" s="57"/>
      <c r="E366" s="58"/>
      <c r="F366" s="58"/>
      <c r="G366" s="58"/>
      <c r="H366" s="58"/>
      <c r="I366" s="58"/>
      <c r="J366" s="58"/>
      <c r="K366" s="58"/>
      <c r="L366" s="58"/>
      <c r="M366" s="58"/>
      <c r="N366" s="58"/>
      <c r="O366" s="103" t="str">
        <f t="shared" si="17"/>
        <v>FALTA</v>
      </c>
      <c r="P366" s="81"/>
      <c r="Q366" s="98"/>
      <c r="R366" s="62"/>
      <c r="S366" s="7"/>
      <c r="T366" s="7"/>
      <c r="U366" s="7"/>
      <c r="V366" s="7"/>
      <c r="W366" s="7"/>
      <c r="X366" s="7"/>
      <c r="Y366" s="7"/>
      <c r="Z366" s="7"/>
      <c r="AA366" s="7"/>
      <c r="AB366" s="7"/>
      <c r="AC366" s="15"/>
      <c r="AD366" s="15"/>
      <c r="AE366" s="15"/>
      <c r="AF366" s="15"/>
      <c r="AG366" s="15"/>
      <c r="AH366" s="15"/>
      <c r="AI366" s="15"/>
      <c r="AJ366" s="15"/>
      <c r="AK366" s="15"/>
    </row>
    <row r="367" spans="1:37" ht="15.75" customHeight="1" x14ac:dyDescent="0.2">
      <c r="A367" s="51"/>
      <c r="B367" s="63" t="s">
        <v>546</v>
      </c>
      <c r="C367" s="63" t="s">
        <v>547</v>
      </c>
      <c r="D367" s="57"/>
      <c r="E367" s="58"/>
      <c r="F367" s="58"/>
      <c r="G367" s="58"/>
      <c r="H367" s="58"/>
      <c r="I367" s="58"/>
      <c r="J367" s="58"/>
      <c r="K367" s="58"/>
      <c r="L367" s="58"/>
      <c r="M367" s="58"/>
      <c r="N367" s="58"/>
      <c r="O367" s="103" t="str">
        <f t="shared" si="17"/>
        <v>FALTA</v>
      </c>
      <c r="P367" s="81"/>
      <c r="Q367" s="98"/>
      <c r="R367" s="62"/>
      <c r="S367" s="7"/>
      <c r="T367" s="7"/>
      <c r="U367" s="7"/>
      <c r="V367" s="7"/>
      <c r="W367" s="7"/>
      <c r="X367" s="7"/>
      <c r="Y367" s="7"/>
      <c r="Z367" s="7"/>
      <c r="AA367" s="7"/>
      <c r="AB367" s="7"/>
      <c r="AC367" s="15"/>
      <c r="AD367" s="15"/>
      <c r="AE367" s="15"/>
      <c r="AF367" s="15"/>
      <c r="AG367" s="15"/>
      <c r="AH367" s="15"/>
      <c r="AI367" s="15"/>
      <c r="AJ367" s="15"/>
      <c r="AK367" s="15"/>
    </row>
    <row r="368" spans="1:37" ht="15.75" customHeight="1" x14ac:dyDescent="0.2">
      <c r="A368" s="51"/>
      <c r="B368" s="63" t="s">
        <v>548</v>
      </c>
      <c r="C368" s="63" t="s">
        <v>549</v>
      </c>
      <c r="D368" s="57"/>
      <c r="E368" s="58"/>
      <c r="F368" s="58"/>
      <c r="G368" s="58"/>
      <c r="H368" s="58"/>
      <c r="I368" s="58"/>
      <c r="J368" s="58"/>
      <c r="K368" s="58"/>
      <c r="L368" s="58"/>
      <c r="M368" s="58"/>
      <c r="N368" s="58"/>
      <c r="O368" s="103" t="str">
        <f t="shared" si="17"/>
        <v>FALTA</v>
      </c>
      <c r="P368" s="81"/>
      <c r="Q368" s="98"/>
      <c r="R368" s="62"/>
      <c r="S368" s="7"/>
      <c r="T368" s="7"/>
      <c r="U368" s="7"/>
      <c r="V368" s="7"/>
      <c r="W368" s="7"/>
      <c r="X368" s="7"/>
      <c r="Y368" s="7"/>
      <c r="Z368" s="7"/>
      <c r="AA368" s="7"/>
      <c r="AB368" s="7"/>
      <c r="AC368" s="15"/>
      <c r="AD368" s="15"/>
      <c r="AE368" s="15"/>
      <c r="AF368" s="15"/>
      <c r="AG368" s="15"/>
      <c r="AH368" s="15"/>
      <c r="AI368" s="15"/>
      <c r="AJ368" s="15"/>
      <c r="AK368" s="15"/>
    </row>
    <row r="369" spans="1:37" ht="15.75" customHeight="1" x14ac:dyDescent="0.2">
      <c r="A369" s="51"/>
      <c r="B369" s="63" t="s">
        <v>550</v>
      </c>
      <c r="C369" s="63" t="s">
        <v>551</v>
      </c>
      <c r="D369" s="57"/>
      <c r="E369" s="58"/>
      <c r="F369" s="58"/>
      <c r="G369" s="58"/>
      <c r="H369" s="58"/>
      <c r="I369" s="58"/>
      <c r="J369" s="58"/>
      <c r="K369" s="58"/>
      <c r="L369" s="58"/>
      <c r="M369" s="58"/>
      <c r="N369" s="58"/>
      <c r="O369" s="103" t="str">
        <f t="shared" si="17"/>
        <v>FALTA</v>
      </c>
      <c r="P369" s="81"/>
      <c r="Q369" s="98"/>
      <c r="R369" s="62"/>
      <c r="S369" s="7"/>
      <c r="T369" s="7"/>
      <c r="U369" s="7"/>
      <c r="V369" s="7"/>
      <c r="W369" s="7"/>
      <c r="X369" s="7"/>
      <c r="Y369" s="7"/>
      <c r="Z369" s="7"/>
      <c r="AA369" s="7"/>
      <c r="AB369" s="7"/>
      <c r="AC369" s="15"/>
      <c r="AD369" s="15"/>
      <c r="AE369" s="15"/>
      <c r="AF369" s="15"/>
      <c r="AG369" s="15"/>
      <c r="AH369" s="15"/>
      <c r="AI369" s="15"/>
      <c r="AJ369" s="15"/>
      <c r="AK369" s="15"/>
    </row>
    <row r="370" spans="1:37" ht="15.75" customHeight="1" x14ac:dyDescent="0.2">
      <c r="A370" s="51"/>
      <c r="B370" s="63" t="s">
        <v>552</v>
      </c>
      <c r="C370" s="63" t="s">
        <v>553</v>
      </c>
      <c r="D370" s="57"/>
      <c r="E370" s="58"/>
      <c r="F370" s="58"/>
      <c r="G370" s="58"/>
      <c r="H370" s="58"/>
      <c r="I370" s="58"/>
      <c r="J370" s="58"/>
      <c r="K370" s="58"/>
      <c r="L370" s="58"/>
      <c r="M370" s="58"/>
      <c r="N370" s="58"/>
      <c r="O370" s="103" t="str">
        <f t="shared" si="17"/>
        <v>FALTA</v>
      </c>
      <c r="P370" s="81"/>
      <c r="Q370" s="98"/>
      <c r="R370" s="62"/>
      <c r="S370" s="7"/>
      <c r="T370" s="7"/>
      <c r="U370" s="7"/>
      <c r="V370" s="7"/>
      <c r="W370" s="7"/>
      <c r="X370" s="7"/>
      <c r="Y370" s="7"/>
      <c r="Z370" s="7"/>
      <c r="AA370" s="7"/>
      <c r="AB370" s="7"/>
      <c r="AC370" s="15"/>
      <c r="AD370" s="15"/>
      <c r="AE370" s="15"/>
      <c r="AF370" s="15"/>
      <c r="AG370" s="15"/>
      <c r="AH370" s="15"/>
      <c r="AI370" s="15"/>
      <c r="AJ370" s="15"/>
      <c r="AK370" s="15"/>
    </row>
    <row r="371" spans="1:37" ht="15.75" customHeight="1" x14ac:dyDescent="0.2">
      <c r="A371" s="51"/>
      <c r="B371" s="63" t="s">
        <v>554</v>
      </c>
      <c r="C371" s="63" t="s">
        <v>555</v>
      </c>
      <c r="D371" s="57"/>
      <c r="E371" s="58"/>
      <c r="F371" s="58"/>
      <c r="G371" s="58"/>
      <c r="H371" s="58"/>
      <c r="I371" s="58"/>
      <c r="J371" s="58"/>
      <c r="K371" s="58"/>
      <c r="L371" s="58"/>
      <c r="M371" s="58"/>
      <c r="N371" s="58"/>
      <c r="O371" s="103" t="str">
        <f t="shared" si="17"/>
        <v>FALTA</v>
      </c>
      <c r="P371" s="81"/>
      <c r="Q371" s="98"/>
      <c r="R371" s="62"/>
      <c r="S371" s="7"/>
      <c r="T371" s="7"/>
      <c r="U371" s="7"/>
      <c r="V371" s="7"/>
      <c r="W371" s="7"/>
      <c r="X371" s="7"/>
      <c r="Y371" s="7"/>
      <c r="Z371" s="7"/>
      <c r="AA371" s="7"/>
      <c r="AB371" s="7"/>
      <c r="AC371" s="15"/>
      <c r="AD371" s="15"/>
      <c r="AE371" s="15"/>
      <c r="AF371" s="15"/>
      <c r="AG371" s="15"/>
      <c r="AH371" s="15"/>
      <c r="AI371" s="15"/>
      <c r="AJ371" s="15"/>
      <c r="AK371" s="15"/>
    </row>
    <row r="372" spans="1:37" ht="15.75" customHeight="1" x14ac:dyDescent="0.2">
      <c r="A372" s="51"/>
      <c r="B372" s="63" t="s">
        <v>556</v>
      </c>
      <c r="C372" s="63" t="s">
        <v>557</v>
      </c>
      <c r="D372" s="57"/>
      <c r="E372" s="58"/>
      <c r="F372" s="58"/>
      <c r="G372" s="58"/>
      <c r="H372" s="58"/>
      <c r="I372" s="58"/>
      <c r="J372" s="58"/>
      <c r="K372" s="58"/>
      <c r="L372" s="58"/>
      <c r="M372" s="58"/>
      <c r="N372" s="58"/>
      <c r="O372" s="103" t="str">
        <f t="shared" si="17"/>
        <v>FALTA</v>
      </c>
      <c r="P372" s="81"/>
      <c r="Q372" s="98"/>
      <c r="R372" s="62"/>
      <c r="S372" s="7"/>
      <c r="T372" s="7"/>
      <c r="U372" s="7"/>
      <c r="V372" s="7"/>
      <c r="W372" s="7"/>
      <c r="X372" s="7"/>
      <c r="Y372" s="7"/>
      <c r="Z372" s="7"/>
      <c r="AA372" s="7"/>
      <c r="AB372" s="7"/>
      <c r="AC372" s="15"/>
      <c r="AD372" s="15"/>
      <c r="AE372" s="15"/>
      <c r="AF372" s="15"/>
      <c r="AG372" s="15"/>
      <c r="AH372" s="15"/>
      <c r="AI372" s="15"/>
      <c r="AJ372" s="15"/>
      <c r="AK372" s="15"/>
    </row>
    <row r="373" spans="1:37" ht="15.75" customHeight="1" x14ac:dyDescent="0.2">
      <c r="A373" s="51"/>
      <c r="B373" s="63" t="s">
        <v>558</v>
      </c>
      <c r="C373" s="63" t="s">
        <v>559</v>
      </c>
      <c r="D373" s="57"/>
      <c r="E373" s="58"/>
      <c r="F373" s="58"/>
      <c r="G373" s="58"/>
      <c r="H373" s="58"/>
      <c r="I373" s="58"/>
      <c r="J373" s="58"/>
      <c r="K373" s="58"/>
      <c r="L373" s="58"/>
      <c r="M373" s="58"/>
      <c r="N373" s="58"/>
      <c r="O373" s="103" t="str">
        <f t="shared" si="17"/>
        <v>FALTA</v>
      </c>
      <c r="P373" s="81"/>
      <c r="Q373" s="98"/>
      <c r="R373" s="62"/>
      <c r="S373" s="7"/>
      <c r="T373" s="7"/>
      <c r="U373" s="7"/>
      <c r="V373" s="7"/>
      <c r="W373" s="7"/>
      <c r="X373" s="7"/>
      <c r="Y373" s="7"/>
      <c r="Z373" s="7"/>
      <c r="AA373" s="7"/>
      <c r="AB373" s="7"/>
      <c r="AC373" s="15"/>
      <c r="AD373" s="15"/>
      <c r="AE373" s="15"/>
      <c r="AF373" s="15"/>
      <c r="AG373" s="15"/>
      <c r="AH373" s="15"/>
      <c r="AI373" s="15"/>
      <c r="AJ373" s="15"/>
      <c r="AK373" s="15"/>
    </row>
    <row r="374" spans="1:37" ht="15.75" customHeight="1" x14ac:dyDescent="0.2">
      <c r="A374" s="51"/>
      <c r="B374" s="63" t="s">
        <v>560</v>
      </c>
      <c r="C374" s="63" t="s">
        <v>561</v>
      </c>
      <c r="D374" s="57"/>
      <c r="E374" s="58"/>
      <c r="F374" s="58"/>
      <c r="G374" s="58"/>
      <c r="H374" s="58"/>
      <c r="I374" s="58"/>
      <c r="J374" s="58"/>
      <c r="K374" s="58"/>
      <c r="L374" s="58"/>
      <c r="M374" s="58"/>
      <c r="N374" s="58"/>
      <c r="O374" s="103" t="str">
        <f t="shared" si="17"/>
        <v>FALTA</v>
      </c>
      <c r="P374" s="81"/>
      <c r="Q374" s="98"/>
      <c r="R374" s="62"/>
      <c r="S374" s="7"/>
      <c r="T374" s="7"/>
      <c r="U374" s="7"/>
      <c r="V374" s="7"/>
      <c r="W374" s="7"/>
      <c r="X374" s="7"/>
      <c r="Y374" s="7"/>
      <c r="Z374" s="7"/>
      <c r="AA374" s="7"/>
      <c r="AB374" s="7"/>
      <c r="AC374" s="15"/>
      <c r="AD374" s="15"/>
      <c r="AE374" s="15"/>
      <c r="AF374" s="15"/>
      <c r="AG374" s="15"/>
      <c r="AH374" s="15"/>
      <c r="AI374" s="15"/>
      <c r="AJ374" s="15"/>
      <c r="AK374" s="15"/>
    </row>
    <row r="375" spans="1:37" ht="15.75" customHeight="1" x14ac:dyDescent="0.2">
      <c r="A375" s="51"/>
      <c r="B375" s="63" t="s">
        <v>562</v>
      </c>
      <c r="C375" s="63" t="s">
        <v>563</v>
      </c>
      <c r="D375" s="57"/>
      <c r="E375" s="58"/>
      <c r="F375" s="58"/>
      <c r="G375" s="58"/>
      <c r="H375" s="58"/>
      <c r="I375" s="58"/>
      <c r="J375" s="58"/>
      <c r="K375" s="58"/>
      <c r="L375" s="58"/>
      <c r="M375" s="58"/>
      <c r="N375" s="58"/>
      <c r="O375" s="103" t="str">
        <f t="shared" si="17"/>
        <v>FALTA</v>
      </c>
      <c r="P375" s="81"/>
      <c r="Q375" s="98"/>
      <c r="R375" s="62"/>
      <c r="S375" s="7"/>
      <c r="T375" s="7"/>
      <c r="U375" s="7"/>
      <c r="V375" s="7"/>
      <c r="W375" s="7"/>
      <c r="X375" s="7"/>
      <c r="Y375" s="7"/>
      <c r="Z375" s="7"/>
      <c r="AA375" s="7"/>
      <c r="AB375" s="7"/>
      <c r="AC375" s="15"/>
      <c r="AD375" s="15"/>
      <c r="AE375" s="15"/>
      <c r="AF375" s="15"/>
      <c r="AG375" s="15"/>
      <c r="AH375" s="15"/>
      <c r="AI375" s="15"/>
      <c r="AJ375" s="15"/>
      <c r="AK375" s="15"/>
    </row>
    <row r="376" spans="1:37" ht="15.75" customHeight="1" x14ac:dyDescent="0.2">
      <c r="A376" s="51"/>
      <c r="B376" s="63" t="s">
        <v>564</v>
      </c>
      <c r="C376" s="63" t="s">
        <v>565</v>
      </c>
      <c r="D376" s="57"/>
      <c r="E376" s="58"/>
      <c r="F376" s="58"/>
      <c r="G376" s="58"/>
      <c r="H376" s="58"/>
      <c r="I376" s="58"/>
      <c r="J376" s="58"/>
      <c r="K376" s="58"/>
      <c r="L376" s="58"/>
      <c r="M376" s="58"/>
      <c r="N376" s="58"/>
      <c r="O376" s="103" t="str">
        <f t="shared" si="17"/>
        <v>FALTA</v>
      </c>
      <c r="P376" s="81"/>
      <c r="Q376" s="98"/>
      <c r="R376" s="62"/>
      <c r="S376" s="7"/>
      <c r="T376" s="7"/>
      <c r="U376" s="7"/>
      <c r="V376" s="7"/>
      <c r="W376" s="7"/>
      <c r="X376" s="7"/>
      <c r="Y376" s="7"/>
      <c r="Z376" s="7"/>
      <c r="AA376" s="7"/>
      <c r="AB376" s="7"/>
      <c r="AC376" s="15"/>
      <c r="AD376" s="15"/>
      <c r="AE376" s="15"/>
      <c r="AF376" s="15"/>
      <c r="AG376" s="15"/>
      <c r="AH376" s="15"/>
      <c r="AI376" s="15"/>
      <c r="AJ376" s="15"/>
      <c r="AK376" s="15"/>
    </row>
    <row r="377" spans="1:37" ht="15.75" customHeight="1" x14ac:dyDescent="0.2">
      <c r="A377" s="51"/>
      <c r="B377" s="63" t="s">
        <v>158</v>
      </c>
      <c r="C377" s="125" t="s">
        <v>566</v>
      </c>
      <c r="D377" s="57"/>
      <c r="E377" s="58"/>
      <c r="F377" s="58"/>
      <c r="G377" s="58"/>
      <c r="H377" s="58"/>
      <c r="I377" s="58"/>
      <c r="J377" s="58"/>
      <c r="K377" s="58"/>
      <c r="L377" s="58"/>
      <c r="M377" s="58"/>
      <c r="N377" s="58"/>
      <c r="O377" s="103" t="str">
        <f t="shared" si="17"/>
        <v>FALTA</v>
      </c>
      <c r="P377" s="81"/>
      <c r="Q377" s="98"/>
      <c r="R377" s="62"/>
      <c r="S377" s="7"/>
      <c r="T377" s="7"/>
      <c r="U377" s="7"/>
      <c r="V377" s="7"/>
      <c r="W377" s="7"/>
      <c r="X377" s="7"/>
      <c r="Y377" s="7"/>
      <c r="Z377" s="7"/>
      <c r="AA377" s="7"/>
      <c r="AB377" s="7"/>
      <c r="AC377" s="15"/>
      <c r="AD377" s="15"/>
      <c r="AE377" s="15"/>
      <c r="AF377" s="15"/>
      <c r="AG377" s="15"/>
      <c r="AH377" s="15"/>
      <c r="AI377" s="15"/>
      <c r="AJ377" s="15"/>
      <c r="AK377" s="15"/>
    </row>
    <row r="378" spans="1:37" ht="15.75" customHeight="1" x14ac:dyDescent="0.2">
      <c r="A378" s="51"/>
      <c r="B378" s="63" t="s">
        <v>567</v>
      </c>
      <c r="C378" s="63" t="s">
        <v>568</v>
      </c>
      <c r="D378" s="57"/>
      <c r="E378" s="58"/>
      <c r="F378" s="58"/>
      <c r="G378" s="58"/>
      <c r="H378" s="58"/>
      <c r="I378" s="58"/>
      <c r="J378" s="58"/>
      <c r="K378" s="58"/>
      <c r="L378" s="58"/>
      <c r="M378" s="58"/>
      <c r="N378" s="58"/>
      <c r="O378" s="103" t="str">
        <f t="shared" si="17"/>
        <v>FALTA</v>
      </c>
      <c r="P378" s="81"/>
      <c r="Q378" s="98"/>
      <c r="R378" s="62"/>
      <c r="S378" s="7"/>
      <c r="T378" s="7"/>
      <c r="U378" s="7"/>
      <c r="V378" s="7"/>
      <c r="W378" s="7"/>
      <c r="X378" s="7"/>
      <c r="Y378" s="7"/>
      <c r="Z378" s="7"/>
      <c r="AA378" s="7"/>
      <c r="AB378" s="7"/>
      <c r="AC378" s="15"/>
      <c r="AD378" s="15"/>
      <c r="AE378" s="15"/>
      <c r="AF378" s="15"/>
      <c r="AG378" s="15"/>
      <c r="AH378" s="15"/>
      <c r="AI378" s="15"/>
      <c r="AJ378" s="15"/>
      <c r="AK378" s="15"/>
    </row>
    <row r="379" spans="1:37" ht="15.75" customHeight="1" x14ac:dyDescent="0.2">
      <c r="A379" s="51"/>
      <c r="B379" s="63" t="s">
        <v>569</v>
      </c>
      <c r="C379" s="63" t="s">
        <v>570</v>
      </c>
      <c r="D379" s="57"/>
      <c r="E379" s="58"/>
      <c r="F379" s="58"/>
      <c r="G379" s="58"/>
      <c r="H379" s="58"/>
      <c r="I379" s="58"/>
      <c r="J379" s="58"/>
      <c r="K379" s="58"/>
      <c r="L379" s="58"/>
      <c r="M379" s="58"/>
      <c r="N379" s="58"/>
      <c r="O379" s="103" t="str">
        <f t="shared" si="17"/>
        <v>FALTA</v>
      </c>
      <c r="P379" s="81"/>
      <c r="Q379" s="98"/>
      <c r="R379" s="62"/>
      <c r="S379" s="7"/>
      <c r="T379" s="7"/>
      <c r="U379" s="7"/>
      <c r="V379" s="7"/>
      <c r="W379" s="7"/>
      <c r="X379" s="7"/>
      <c r="Y379" s="7"/>
      <c r="Z379" s="7"/>
      <c r="AA379" s="7"/>
      <c r="AB379" s="7"/>
      <c r="AC379" s="15"/>
      <c r="AD379" s="15"/>
      <c r="AE379" s="15"/>
      <c r="AF379" s="15"/>
      <c r="AG379" s="15"/>
      <c r="AH379" s="15"/>
      <c r="AI379" s="15"/>
      <c r="AJ379" s="15"/>
      <c r="AK379" s="15"/>
    </row>
    <row r="380" spans="1:37" ht="15.75" customHeight="1" x14ac:dyDescent="0.25">
      <c r="A380" s="51"/>
      <c r="B380" s="126" t="s">
        <v>571</v>
      </c>
      <c r="C380" s="108"/>
      <c r="D380" s="112" t="s">
        <v>3</v>
      </c>
      <c r="E380" s="90"/>
      <c r="F380" s="90"/>
      <c r="G380" s="90"/>
      <c r="H380" s="90"/>
      <c r="I380" s="90"/>
      <c r="J380" s="90"/>
      <c r="K380" s="90"/>
      <c r="L380" s="90"/>
      <c r="M380" s="90"/>
      <c r="N380" s="90"/>
      <c r="O380" s="102"/>
      <c r="P380" s="90"/>
      <c r="Q380" s="92"/>
      <c r="R380" s="62"/>
      <c r="S380" s="7"/>
      <c r="T380" s="7"/>
      <c r="U380" s="7"/>
      <c r="V380" s="7"/>
      <c r="W380" s="7"/>
      <c r="X380" s="7"/>
      <c r="Y380" s="7"/>
      <c r="Z380" s="7"/>
      <c r="AA380" s="7"/>
      <c r="AB380" s="7"/>
      <c r="AC380" s="15"/>
      <c r="AD380" s="15"/>
      <c r="AE380" s="15"/>
      <c r="AF380" s="15"/>
      <c r="AG380" s="15"/>
      <c r="AH380" s="15"/>
      <c r="AI380" s="15"/>
      <c r="AJ380" s="15"/>
      <c r="AK380" s="15"/>
    </row>
    <row r="381" spans="1:37" ht="15.75" customHeight="1" x14ac:dyDescent="0.2">
      <c r="A381" s="51" t="s">
        <v>572</v>
      </c>
      <c r="B381" s="71" t="s">
        <v>573</v>
      </c>
      <c r="C381" s="63" t="s">
        <v>574</v>
      </c>
      <c r="D381" s="57"/>
      <c r="E381" s="58"/>
      <c r="F381" s="58"/>
      <c r="G381" s="58"/>
      <c r="H381" s="58"/>
      <c r="I381" s="58"/>
      <c r="J381" s="58"/>
      <c r="K381" s="58"/>
      <c r="L381" s="58"/>
      <c r="M381" s="58"/>
      <c r="N381" s="58"/>
      <c r="O381" s="103" t="str">
        <f t="shared" ref="O381:O418" si="18">IF(D381="T","",IF(E381="","FALTA",IF(INDEX(E381:N381,1,COUNTA(E381:N381))="N/A","N/A",IF(INDEX(E381:N381,1,COUNTA(E381:N381))="X","OK",IF(INDEX(E381:N381,1,COUNTA(E381:N381))="F","FALLO",)))))</f>
        <v>FALTA</v>
      </c>
      <c r="P381" s="81"/>
      <c r="Q381" s="98"/>
      <c r="R381" s="62"/>
      <c r="S381" s="7"/>
      <c r="T381" s="7"/>
      <c r="U381" s="7"/>
      <c r="V381" s="7"/>
      <c r="W381" s="7"/>
      <c r="X381" s="7"/>
      <c r="Y381" s="7"/>
      <c r="Z381" s="7"/>
      <c r="AA381" s="7"/>
      <c r="AB381" s="7"/>
      <c r="AC381" s="15"/>
      <c r="AD381" s="15"/>
      <c r="AE381" s="15"/>
      <c r="AF381" s="15"/>
      <c r="AG381" s="15"/>
      <c r="AH381" s="15"/>
      <c r="AI381" s="15"/>
      <c r="AJ381" s="15"/>
      <c r="AK381" s="15"/>
    </row>
    <row r="382" spans="1:37" ht="15.75" customHeight="1" x14ac:dyDescent="0.2">
      <c r="A382" s="51"/>
      <c r="B382" s="74" t="s">
        <v>575</v>
      </c>
      <c r="C382" s="63" t="s">
        <v>576</v>
      </c>
      <c r="D382" s="57"/>
      <c r="E382" s="58"/>
      <c r="F382" s="58"/>
      <c r="G382" s="58"/>
      <c r="H382" s="58"/>
      <c r="I382" s="58"/>
      <c r="J382" s="58"/>
      <c r="K382" s="58"/>
      <c r="L382" s="58"/>
      <c r="M382" s="58"/>
      <c r="N382" s="58"/>
      <c r="O382" s="103" t="str">
        <f t="shared" si="18"/>
        <v>FALTA</v>
      </c>
      <c r="P382" s="81"/>
      <c r="Q382" s="98"/>
      <c r="R382" s="62"/>
      <c r="S382" s="7"/>
      <c r="T382" s="7"/>
      <c r="U382" s="7"/>
      <c r="V382" s="7"/>
      <c r="W382" s="7"/>
      <c r="X382" s="7"/>
      <c r="Y382" s="7"/>
      <c r="Z382" s="7"/>
      <c r="AA382" s="7"/>
      <c r="AB382" s="7"/>
      <c r="AC382" s="15"/>
      <c r="AD382" s="15"/>
      <c r="AE382" s="15"/>
      <c r="AF382" s="15"/>
      <c r="AG382" s="15"/>
      <c r="AH382" s="15"/>
      <c r="AI382" s="15"/>
      <c r="AJ382" s="15"/>
      <c r="AK382" s="15"/>
    </row>
    <row r="383" spans="1:37" ht="15.75" customHeight="1" x14ac:dyDescent="0.2">
      <c r="A383" s="51"/>
      <c r="B383" s="71" t="s">
        <v>577</v>
      </c>
      <c r="C383" s="63" t="s">
        <v>578</v>
      </c>
      <c r="D383" s="57"/>
      <c r="E383" s="58"/>
      <c r="F383" s="58"/>
      <c r="G383" s="58"/>
      <c r="H383" s="58"/>
      <c r="I383" s="58"/>
      <c r="J383" s="58"/>
      <c r="K383" s="58"/>
      <c r="L383" s="58"/>
      <c r="M383" s="58"/>
      <c r="N383" s="58"/>
      <c r="O383" s="103" t="str">
        <f t="shared" si="18"/>
        <v>FALTA</v>
      </c>
      <c r="P383" s="81"/>
      <c r="Q383" s="98"/>
      <c r="R383" s="62"/>
      <c r="S383" s="7"/>
      <c r="T383" s="7"/>
      <c r="U383" s="7"/>
      <c r="V383" s="7"/>
      <c r="W383" s="7"/>
      <c r="X383" s="7"/>
      <c r="Y383" s="7"/>
      <c r="Z383" s="7"/>
      <c r="AA383" s="7"/>
      <c r="AB383" s="7"/>
      <c r="AC383" s="15"/>
      <c r="AD383" s="15"/>
      <c r="AE383" s="15"/>
      <c r="AF383" s="15"/>
      <c r="AG383" s="15"/>
      <c r="AH383" s="15"/>
      <c r="AI383" s="15"/>
      <c r="AJ383" s="15"/>
      <c r="AK383" s="15"/>
    </row>
    <row r="384" spans="1:37" ht="15.75" customHeight="1" x14ac:dyDescent="0.2">
      <c r="A384" s="51"/>
      <c r="B384" s="71" t="s">
        <v>579</v>
      </c>
      <c r="C384" s="63" t="s">
        <v>580</v>
      </c>
      <c r="D384" s="57"/>
      <c r="E384" s="58"/>
      <c r="F384" s="58"/>
      <c r="G384" s="58"/>
      <c r="H384" s="58"/>
      <c r="I384" s="58"/>
      <c r="J384" s="58"/>
      <c r="K384" s="58"/>
      <c r="L384" s="58"/>
      <c r="M384" s="58"/>
      <c r="N384" s="58"/>
      <c r="O384" s="103" t="str">
        <f t="shared" si="18"/>
        <v>FALTA</v>
      </c>
      <c r="P384" s="81"/>
      <c r="Q384" s="98"/>
      <c r="R384" s="62"/>
      <c r="S384" s="7"/>
      <c r="T384" s="7"/>
      <c r="U384" s="7"/>
      <c r="V384" s="7"/>
      <c r="W384" s="7"/>
      <c r="X384" s="7"/>
      <c r="Y384" s="7"/>
      <c r="Z384" s="7"/>
      <c r="AA384" s="7"/>
      <c r="AB384" s="7"/>
      <c r="AC384" s="15"/>
      <c r="AD384" s="15"/>
      <c r="AE384" s="15"/>
      <c r="AF384" s="15"/>
      <c r="AG384" s="15"/>
      <c r="AH384" s="15"/>
      <c r="AI384" s="15"/>
      <c r="AJ384" s="15"/>
      <c r="AK384" s="15"/>
    </row>
    <row r="385" spans="1:37" ht="15.75" customHeight="1" x14ac:dyDescent="0.2">
      <c r="A385" s="51"/>
      <c r="B385" s="71" t="s">
        <v>581</v>
      </c>
      <c r="C385" s="63" t="s">
        <v>582</v>
      </c>
      <c r="D385" s="57"/>
      <c r="E385" s="58"/>
      <c r="F385" s="58"/>
      <c r="G385" s="58"/>
      <c r="H385" s="58"/>
      <c r="I385" s="58"/>
      <c r="J385" s="58"/>
      <c r="K385" s="58"/>
      <c r="L385" s="58"/>
      <c r="M385" s="58"/>
      <c r="N385" s="58"/>
      <c r="O385" s="103" t="str">
        <f t="shared" si="18"/>
        <v>FALTA</v>
      </c>
      <c r="P385" s="81"/>
      <c r="Q385" s="98"/>
      <c r="R385" s="62"/>
      <c r="S385" s="7"/>
      <c r="T385" s="7"/>
      <c r="U385" s="7"/>
      <c r="V385" s="7"/>
      <c r="W385" s="7"/>
      <c r="X385" s="7"/>
      <c r="Y385" s="7"/>
      <c r="Z385" s="7"/>
      <c r="AA385" s="7"/>
      <c r="AB385" s="7"/>
      <c r="AC385" s="15"/>
      <c r="AD385" s="15"/>
      <c r="AE385" s="15"/>
      <c r="AF385" s="15"/>
      <c r="AG385" s="15"/>
      <c r="AH385" s="15"/>
      <c r="AI385" s="15"/>
      <c r="AJ385" s="15"/>
      <c r="AK385" s="15"/>
    </row>
    <row r="386" spans="1:37" ht="15.75" customHeight="1" x14ac:dyDescent="0.2">
      <c r="A386" s="51"/>
      <c r="B386" s="74" t="s">
        <v>583</v>
      </c>
      <c r="C386" s="63" t="s">
        <v>584</v>
      </c>
      <c r="D386" s="57"/>
      <c r="E386" s="58"/>
      <c r="F386" s="58"/>
      <c r="G386" s="58"/>
      <c r="H386" s="58"/>
      <c r="I386" s="58"/>
      <c r="J386" s="58"/>
      <c r="K386" s="58"/>
      <c r="L386" s="58"/>
      <c r="M386" s="58"/>
      <c r="N386" s="58"/>
      <c r="O386" s="103" t="str">
        <f t="shared" si="18"/>
        <v>FALTA</v>
      </c>
      <c r="P386" s="81"/>
      <c r="Q386" s="98"/>
      <c r="R386" s="62"/>
      <c r="S386" s="7"/>
      <c r="T386" s="7"/>
      <c r="U386" s="7"/>
      <c r="V386" s="7"/>
      <c r="W386" s="7"/>
      <c r="X386" s="7"/>
      <c r="Y386" s="7"/>
      <c r="Z386" s="7"/>
      <c r="AA386" s="7"/>
      <c r="AB386" s="7"/>
      <c r="AC386" s="15"/>
      <c r="AD386" s="15"/>
      <c r="AE386" s="15"/>
      <c r="AF386" s="15"/>
      <c r="AG386" s="15"/>
      <c r="AH386" s="15"/>
      <c r="AI386" s="15"/>
      <c r="AJ386" s="15"/>
      <c r="AK386" s="15"/>
    </row>
    <row r="387" spans="1:37" ht="15.75" customHeight="1" x14ac:dyDescent="0.2">
      <c r="A387" s="51"/>
      <c r="B387" s="71" t="s">
        <v>585</v>
      </c>
      <c r="C387" s="63" t="s">
        <v>586</v>
      </c>
      <c r="D387" s="57"/>
      <c r="E387" s="58"/>
      <c r="F387" s="58"/>
      <c r="G387" s="58"/>
      <c r="H387" s="58"/>
      <c r="I387" s="58"/>
      <c r="J387" s="58"/>
      <c r="K387" s="58"/>
      <c r="L387" s="58"/>
      <c r="M387" s="58"/>
      <c r="N387" s="58"/>
      <c r="O387" s="103" t="str">
        <f t="shared" si="18"/>
        <v>FALTA</v>
      </c>
      <c r="P387" s="81"/>
      <c r="Q387" s="98"/>
      <c r="R387" s="62"/>
      <c r="S387" s="7"/>
      <c r="T387" s="7"/>
      <c r="U387" s="7"/>
      <c r="V387" s="7"/>
      <c r="W387" s="7"/>
      <c r="X387" s="7"/>
      <c r="Y387" s="7"/>
      <c r="Z387" s="7"/>
      <c r="AA387" s="7"/>
      <c r="AB387" s="7"/>
      <c r="AC387" s="15"/>
      <c r="AD387" s="15"/>
      <c r="AE387" s="15"/>
      <c r="AF387" s="15"/>
      <c r="AG387" s="15"/>
      <c r="AH387" s="15"/>
      <c r="AI387" s="15"/>
      <c r="AJ387" s="15"/>
      <c r="AK387" s="15"/>
    </row>
    <row r="388" spans="1:37" ht="15.75" customHeight="1" x14ac:dyDescent="0.2">
      <c r="A388" s="51"/>
      <c r="B388" s="71" t="s">
        <v>587</v>
      </c>
      <c r="C388" s="63" t="s">
        <v>588</v>
      </c>
      <c r="D388" s="57"/>
      <c r="E388" s="58"/>
      <c r="F388" s="58"/>
      <c r="G388" s="58"/>
      <c r="H388" s="58"/>
      <c r="I388" s="58"/>
      <c r="J388" s="58"/>
      <c r="K388" s="58"/>
      <c r="L388" s="58"/>
      <c r="M388" s="58"/>
      <c r="N388" s="58"/>
      <c r="O388" s="103" t="str">
        <f t="shared" si="18"/>
        <v>FALTA</v>
      </c>
      <c r="P388" s="81"/>
      <c r="Q388" s="98"/>
      <c r="R388" s="62"/>
      <c r="S388" s="7"/>
      <c r="T388" s="7"/>
      <c r="U388" s="7"/>
      <c r="V388" s="7"/>
      <c r="W388" s="7"/>
      <c r="X388" s="7"/>
      <c r="Y388" s="7"/>
      <c r="Z388" s="7"/>
      <c r="AA388" s="7"/>
      <c r="AB388" s="7"/>
      <c r="AC388" s="15"/>
      <c r="AD388" s="15"/>
      <c r="AE388" s="15"/>
      <c r="AF388" s="15"/>
      <c r="AG388" s="15"/>
      <c r="AH388" s="15"/>
      <c r="AI388" s="15"/>
      <c r="AJ388" s="15"/>
      <c r="AK388" s="15"/>
    </row>
    <row r="389" spans="1:37" ht="15.75" customHeight="1" x14ac:dyDescent="0.2">
      <c r="A389" s="51"/>
      <c r="B389" s="71" t="s">
        <v>589</v>
      </c>
      <c r="C389" s="63" t="s">
        <v>590</v>
      </c>
      <c r="D389" s="57"/>
      <c r="E389" s="58"/>
      <c r="F389" s="58"/>
      <c r="G389" s="58"/>
      <c r="H389" s="58"/>
      <c r="I389" s="58"/>
      <c r="J389" s="58"/>
      <c r="K389" s="58"/>
      <c r="L389" s="58"/>
      <c r="M389" s="58"/>
      <c r="N389" s="58"/>
      <c r="O389" s="103" t="str">
        <f t="shared" si="18"/>
        <v>FALTA</v>
      </c>
      <c r="P389" s="81"/>
      <c r="Q389" s="98"/>
      <c r="R389" s="62"/>
      <c r="S389" s="7"/>
      <c r="T389" s="7"/>
      <c r="U389" s="7"/>
      <c r="V389" s="7"/>
      <c r="W389" s="7"/>
      <c r="X389" s="7"/>
      <c r="Y389" s="7"/>
      <c r="Z389" s="7"/>
      <c r="AA389" s="7"/>
      <c r="AB389" s="7"/>
      <c r="AC389" s="15"/>
      <c r="AD389" s="15"/>
      <c r="AE389" s="15"/>
      <c r="AF389" s="15"/>
      <c r="AG389" s="15"/>
      <c r="AH389" s="15"/>
      <c r="AI389" s="15"/>
      <c r="AJ389" s="15"/>
      <c r="AK389" s="15"/>
    </row>
    <row r="390" spans="1:37" ht="15.75" customHeight="1" x14ac:dyDescent="0.2">
      <c r="A390" s="51"/>
      <c r="B390" s="71" t="s">
        <v>591</v>
      </c>
      <c r="C390" s="63" t="s">
        <v>592</v>
      </c>
      <c r="D390" s="57"/>
      <c r="E390" s="58"/>
      <c r="F390" s="58"/>
      <c r="G390" s="58"/>
      <c r="H390" s="58"/>
      <c r="I390" s="58"/>
      <c r="J390" s="58"/>
      <c r="K390" s="58"/>
      <c r="L390" s="58"/>
      <c r="M390" s="58"/>
      <c r="N390" s="58"/>
      <c r="O390" s="103" t="str">
        <f t="shared" si="18"/>
        <v>FALTA</v>
      </c>
      <c r="P390" s="81"/>
      <c r="Q390" s="98"/>
      <c r="R390" s="62"/>
      <c r="S390" s="7"/>
      <c r="T390" s="7"/>
      <c r="U390" s="7"/>
      <c r="V390" s="7"/>
      <c r="W390" s="7"/>
      <c r="X390" s="7"/>
      <c r="Y390" s="7"/>
      <c r="Z390" s="7"/>
      <c r="AA390" s="7"/>
      <c r="AB390" s="7"/>
      <c r="AC390" s="15"/>
      <c r="AD390" s="15"/>
      <c r="AE390" s="15"/>
      <c r="AF390" s="15"/>
      <c r="AG390" s="15"/>
      <c r="AH390" s="15"/>
      <c r="AI390" s="15"/>
      <c r="AJ390" s="15"/>
      <c r="AK390" s="15"/>
    </row>
    <row r="391" spans="1:37" ht="15.75" customHeight="1" x14ac:dyDescent="0.2">
      <c r="A391" s="51"/>
      <c r="B391" s="71" t="s">
        <v>593</v>
      </c>
      <c r="C391" s="125" t="s">
        <v>594</v>
      </c>
      <c r="D391" s="57"/>
      <c r="E391" s="58"/>
      <c r="F391" s="58"/>
      <c r="G391" s="58"/>
      <c r="H391" s="58"/>
      <c r="I391" s="58"/>
      <c r="J391" s="58"/>
      <c r="K391" s="58"/>
      <c r="L391" s="58"/>
      <c r="M391" s="58"/>
      <c r="N391" s="58"/>
      <c r="O391" s="103" t="str">
        <f t="shared" si="18"/>
        <v>FALTA</v>
      </c>
      <c r="P391" s="81"/>
      <c r="Q391" s="98"/>
      <c r="R391" s="62"/>
      <c r="S391" s="7"/>
      <c r="T391" s="7"/>
      <c r="U391" s="7"/>
      <c r="V391" s="7"/>
      <c r="W391" s="7"/>
      <c r="X391" s="7"/>
      <c r="Y391" s="7"/>
      <c r="Z391" s="7"/>
      <c r="AA391" s="7"/>
      <c r="AB391" s="7"/>
      <c r="AC391" s="15"/>
      <c r="AD391" s="15"/>
      <c r="AE391" s="15"/>
      <c r="AF391" s="15"/>
      <c r="AG391" s="15"/>
      <c r="AH391" s="15"/>
      <c r="AI391" s="15"/>
      <c r="AJ391" s="15"/>
      <c r="AK391" s="15"/>
    </row>
    <row r="392" spans="1:37" ht="15.75" customHeight="1" x14ac:dyDescent="0.2">
      <c r="A392" s="51"/>
      <c r="B392" s="71" t="s">
        <v>595</v>
      </c>
      <c r="C392" s="63" t="s">
        <v>596</v>
      </c>
      <c r="D392" s="57"/>
      <c r="E392" s="58"/>
      <c r="F392" s="58"/>
      <c r="G392" s="58"/>
      <c r="H392" s="58"/>
      <c r="I392" s="58"/>
      <c r="J392" s="58"/>
      <c r="K392" s="58"/>
      <c r="L392" s="58"/>
      <c r="M392" s="58"/>
      <c r="N392" s="58"/>
      <c r="O392" s="103" t="str">
        <f t="shared" si="18"/>
        <v>FALTA</v>
      </c>
      <c r="P392" s="81"/>
      <c r="Q392" s="98"/>
      <c r="R392" s="62"/>
      <c r="S392" s="7"/>
      <c r="T392" s="7"/>
      <c r="U392" s="7"/>
      <c r="V392" s="7"/>
      <c r="W392" s="7"/>
      <c r="X392" s="7"/>
      <c r="Y392" s="7"/>
      <c r="Z392" s="7"/>
      <c r="AA392" s="7"/>
      <c r="AB392" s="7"/>
      <c r="AC392" s="15"/>
      <c r="AD392" s="15"/>
      <c r="AE392" s="15"/>
      <c r="AF392" s="15"/>
      <c r="AG392" s="15"/>
      <c r="AH392" s="15"/>
      <c r="AI392" s="15"/>
      <c r="AJ392" s="15"/>
      <c r="AK392" s="15"/>
    </row>
    <row r="393" spans="1:37" ht="15.75" customHeight="1" x14ac:dyDescent="0.2">
      <c r="A393" s="51"/>
      <c r="B393" s="71" t="s">
        <v>597</v>
      </c>
      <c r="C393" s="63" t="s">
        <v>598</v>
      </c>
      <c r="D393" s="57"/>
      <c r="E393" s="58"/>
      <c r="F393" s="58"/>
      <c r="G393" s="58"/>
      <c r="H393" s="58"/>
      <c r="I393" s="58"/>
      <c r="J393" s="58"/>
      <c r="K393" s="58"/>
      <c r="L393" s="58"/>
      <c r="M393" s="58"/>
      <c r="N393" s="58"/>
      <c r="O393" s="103" t="str">
        <f t="shared" si="18"/>
        <v>FALTA</v>
      </c>
      <c r="P393" s="81"/>
      <c r="Q393" s="98"/>
      <c r="R393" s="62"/>
      <c r="S393" s="7"/>
      <c r="T393" s="7"/>
      <c r="U393" s="7"/>
      <c r="V393" s="7"/>
      <c r="W393" s="7"/>
      <c r="X393" s="7"/>
      <c r="Y393" s="7"/>
      <c r="Z393" s="7"/>
      <c r="AA393" s="7"/>
      <c r="AB393" s="7"/>
      <c r="AC393" s="15"/>
      <c r="AD393" s="15"/>
      <c r="AE393" s="15"/>
      <c r="AF393" s="15"/>
      <c r="AG393" s="15"/>
      <c r="AH393" s="15"/>
      <c r="AI393" s="15"/>
      <c r="AJ393" s="15"/>
      <c r="AK393" s="15"/>
    </row>
    <row r="394" spans="1:37" ht="15.75" customHeight="1" x14ac:dyDescent="0.25">
      <c r="A394" s="72"/>
      <c r="B394" s="126" t="s">
        <v>599</v>
      </c>
      <c r="C394" s="108"/>
      <c r="D394" s="110" t="s">
        <v>3</v>
      </c>
      <c r="E394" s="90"/>
      <c r="F394" s="90"/>
      <c r="G394" s="90"/>
      <c r="H394" s="90"/>
      <c r="I394" s="90"/>
      <c r="J394" s="90"/>
      <c r="K394" s="90"/>
      <c r="L394" s="90"/>
      <c r="M394" s="90"/>
      <c r="N394" s="90"/>
      <c r="O394" s="102" t="str">
        <f t="shared" si="18"/>
        <v/>
      </c>
      <c r="P394" s="90"/>
      <c r="Q394" s="92"/>
      <c r="R394" s="62"/>
      <c r="S394" s="7"/>
      <c r="T394" s="7"/>
      <c r="U394" s="7"/>
      <c r="V394" s="7"/>
      <c r="W394" s="7"/>
      <c r="X394" s="7"/>
      <c r="Y394" s="7"/>
      <c r="Z394" s="7"/>
      <c r="AA394" s="7"/>
      <c r="AB394" s="7"/>
      <c r="AC394" s="15"/>
      <c r="AD394" s="15"/>
      <c r="AE394" s="15"/>
      <c r="AF394" s="15"/>
      <c r="AG394" s="15"/>
      <c r="AH394" s="15"/>
      <c r="AI394" s="15"/>
      <c r="AJ394" s="15"/>
      <c r="AK394" s="15"/>
    </row>
    <row r="395" spans="1:37" ht="15.75" customHeight="1" x14ac:dyDescent="0.2">
      <c r="A395" s="72"/>
      <c r="B395" s="71" t="s">
        <v>600</v>
      </c>
      <c r="C395" s="63" t="s">
        <v>601</v>
      </c>
      <c r="D395" s="75"/>
      <c r="E395" s="58"/>
      <c r="F395" s="58"/>
      <c r="G395" s="58"/>
      <c r="H395" s="58"/>
      <c r="I395" s="58"/>
      <c r="J395" s="58"/>
      <c r="K395" s="58"/>
      <c r="L395" s="58"/>
      <c r="M395" s="58"/>
      <c r="N395" s="58"/>
      <c r="O395" s="103" t="str">
        <f t="shared" si="18"/>
        <v>FALTA</v>
      </c>
      <c r="P395" s="81"/>
      <c r="Q395" s="98"/>
      <c r="R395" s="62"/>
      <c r="S395" s="7"/>
      <c r="T395" s="7"/>
      <c r="U395" s="7"/>
      <c r="V395" s="7"/>
      <c r="W395" s="7"/>
      <c r="X395" s="7"/>
      <c r="Y395" s="7"/>
      <c r="Z395" s="7"/>
      <c r="AA395" s="7"/>
      <c r="AB395" s="7"/>
      <c r="AC395" s="15"/>
      <c r="AD395" s="15"/>
      <c r="AE395" s="15"/>
      <c r="AF395" s="15"/>
      <c r="AG395" s="15"/>
      <c r="AH395" s="15"/>
      <c r="AI395" s="15"/>
      <c r="AJ395" s="15"/>
      <c r="AK395" s="15"/>
    </row>
    <row r="396" spans="1:37" ht="15.75" customHeight="1" x14ac:dyDescent="0.2">
      <c r="A396" s="72"/>
      <c r="B396" s="71" t="s">
        <v>602</v>
      </c>
      <c r="C396" s="127" t="s">
        <v>603</v>
      </c>
      <c r="D396" s="75"/>
      <c r="E396" s="58"/>
      <c r="F396" s="58"/>
      <c r="G396" s="58"/>
      <c r="H396" s="58"/>
      <c r="I396" s="58"/>
      <c r="J396" s="58"/>
      <c r="K396" s="58"/>
      <c r="L396" s="58"/>
      <c r="M396" s="58"/>
      <c r="N396" s="58"/>
      <c r="O396" s="103" t="str">
        <f t="shared" si="18"/>
        <v>FALTA</v>
      </c>
      <c r="P396" s="81"/>
      <c r="Q396" s="98"/>
      <c r="R396" s="62"/>
      <c r="S396" s="7"/>
      <c r="T396" s="7"/>
      <c r="U396" s="7"/>
      <c r="V396" s="7"/>
      <c r="W396" s="7"/>
      <c r="X396" s="7"/>
      <c r="Y396" s="7"/>
      <c r="Z396" s="7"/>
      <c r="AA396" s="7"/>
      <c r="AB396" s="7"/>
      <c r="AC396" s="15"/>
      <c r="AD396" s="15"/>
      <c r="AE396" s="15"/>
      <c r="AF396" s="15"/>
      <c r="AG396" s="15"/>
      <c r="AH396" s="15"/>
      <c r="AI396" s="15"/>
      <c r="AJ396" s="15"/>
      <c r="AK396" s="15"/>
    </row>
    <row r="397" spans="1:37" ht="15.75" customHeight="1" x14ac:dyDescent="0.2">
      <c r="A397" s="72"/>
      <c r="B397" s="74" t="s">
        <v>604</v>
      </c>
      <c r="C397" s="63" t="s">
        <v>605</v>
      </c>
      <c r="D397" s="75"/>
      <c r="E397" s="58"/>
      <c r="F397" s="58"/>
      <c r="G397" s="58"/>
      <c r="H397" s="58"/>
      <c r="I397" s="58"/>
      <c r="J397" s="58"/>
      <c r="K397" s="58"/>
      <c r="L397" s="58"/>
      <c r="M397" s="58"/>
      <c r="N397" s="58"/>
      <c r="O397" s="103" t="str">
        <f t="shared" si="18"/>
        <v>FALTA</v>
      </c>
      <c r="P397" s="81"/>
      <c r="Q397" s="98"/>
      <c r="R397" s="62"/>
      <c r="S397" s="7"/>
      <c r="T397" s="7"/>
      <c r="U397" s="7"/>
      <c r="V397" s="7"/>
      <c r="W397" s="7"/>
      <c r="X397" s="7"/>
      <c r="Y397" s="7"/>
      <c r="Z397" s="7"/>
      <c r="AA397" s="7"/>
      <c r="AB397" s="7"/>
      <c r="AC397" s="15"/>
      <c r="AD397" s="15"/>
      <c r="AE397" s="15"/>
      <c r="AF397" s="15"/>
      <c r="AG397" s="15"/>
      <c r="AH397" s="15"/>
      <c r="AI397" s="15"/>
      <c r="AJ397" s="15"/>
      <c r="AK397" s="15"/>
    </row>
    <row r="398" spans="1:37" ht="15.75" customHeight="1" x14ac:dyDescent="0.2">
      <c r="A398" s="72"/>
      <c r="B398" s="74" t="s">
        <v>606</v>
      </c>
      <c r="C398" s="63" t="s">
        <v>607</v>
      </c>
      <c r="D398" s="58"/>
      <c r="E398" s="58"/>
      <c r="F398" s="58"/>
      <c r="G398" s="58"/>
      <c r="H398" s="58"/>
      <c r="I398" s="58"/>
      <c r="J398" s="58"/>
      <c r="K398" s="58"/>
      <c r="L398" s="58"/>
      <c r="M398" s="58"/>
      <c r="N398" s="58"/>
      <c r="O398" s="103" t="str">
        <f t="shared" si="18"/>
        <v>FALTA</v>
      </c>
      <c r="P398" s="81"/>
      <c r="Q398" s="98"/>
      <c r="R398" s="62"/>
      <c r="S398" s="7"/>
      <c r="T398" s="7"/>
      <c r="U398" s="7"/>
      <c r="V398" s="7"/>
      <c r="W398" s="7"/>
      <c r="X398" s="7"/>
      <c r="Y398" s="7"/>
      <c r="Z398" s="7"/>
      <c r="AA398" s="7"/>
      <c r="AB398" s="7"/>
      <c r="AC398" s="15"/>
      <c r="AD398" s="15"/>
      <c r="AE398" s="15"/>
      <c r="AF398" s="15"/>
      <c r="AG398" s="15"/>
      <c r="AH398" s="15"/>
      <c r="AI398" s="15"/>
      <c r="AJ398" s="15"/>
      <c r="AK398" s="15"/>
    </row>
    <row r="399" spans="1:37" ht="15.75" customHeight="1" x14ac:dyDescent="0.2">
      <c r="A399" s="72"/>
      <c r="B399" s="74" t="s">
        <v>608</v>
      </c>
      <c r="C399" s="63" t="s">
        <v>609</v>
      </c>
      <c r="D399" s="58"/>
      <c r="E399" s="58"/>
      <c r="F399" s="58"/>
      <c r="G399" s="58"/>
      <c r="H399" s="58"/>
      <c r="I399" s="58"/>
      <c r="J399" s="58"/>
      <c r="K399" s="58"/>
      <c r="L399" s="58"/>
      <c r="M399" s="58"/>
      <c r="N399" s="58"/>
      <c r="O399" s="103" t="str">
        <f t="shared" si="18"/>
        <v>FALTA</v>
      </c>
      <c r="P399" s="81"/>
      <c r="Q399" s="98"/>
      <c r="R399" s="62"/>
      <c r="S399" s="7"/>
      <c r="T399" s="7"/>
      <c r="U399" s="7"/>
      <c r="V399" s="7"/>
      <c r="W399" s="7"/>
      <c r="X399" s="7"/>
      <c r="Y399" s="7"/>
      <c r="Z399" s="7"/>
      <c r="AA399" s="7"/>
      <c r="AB399" s="7"/>
      <c r="AC399" s="15"/>
      <c r="AD399" s="15"/>
      <c r="AE399" s="15"/>
      <c r="AF399" s="15"/>
      <c r="AG399" s="15"/>
      <c r="AH399" s="15"/>
      <c r="AI399" s="15"/>
      <c r="AJ399" s="15"/>
      <c r="AK399" s="15"/>
    </row>
    <row r="400" spans="1:37" ht="15.75" customHeight="1" x14ac:dyDescent="0.2">
      <c r="A400" s="72"/>
      <c r="B400" s="74" t="s">
        <v>610</v>
      </c>
      <c r="C400" s="63" t="s">
        <v>611</v>
      </c>
      <c r="D400" s="58"/>
      <c r="E400" s="58"/>
      <c r="F400" s="58"/>
      <c r="G400" s="58"/>
      <c r="H400" s="58"/>
      <c r="I400" s="58"/>
      <c r="J400" s="58"/>
      <c r="K400" s="58"/>
      <c r="L400" s="58"/>
      <c r="M400" s="58"/>
      <c r="N400" s="58"/>
      <c r="O400" s="103" t="str">
        <f t="shared" si="18"/>
        <v>FALTA</v>
      </c>
      <c r="P400" s="81"/>
      <c r="Q400" s="98"/>
      <c r="R400" s="62"/>
      <c r="S400" s="7"/>
      <c r="T400" s="7"/>
      <c r="U400" s="7"/>
      <c r="V400" s="7"/>
      <c r="W400" s="7"/>
      <c r="X400" s="7"/>
      <c r="Y400" s="7"/>
      <c r="Z400" s="7"/>
      <c r="AA400" s="7"/>
      <c r="AB400" s="7"/>
      <c r="AC400" s="15"/>
      <c r="AD400" s="15"/>
      <c r="AE400" s="15"/>
      <c r="AF400" s="15"/>
      <c r="AG400" s="15"/>
      <c r="AH400" s="15"/>
      <c r="AI400" s="15"/>
      <c r="AJ400" s="15"/>
      <c r="AK400" s="15"/>
    </row>
    <row r="401" spans="1:37" ht="15.75" customHeight="1" x14ac:dyDescent="0.2">
      <c r="A401" s="72"/>
      <c r="B401" s="74" t="s">
        <v>612</v>
      </c>
      <c r="C401" s="63" t="s">
        <v>605</v>
      </c>
      <c r="D401" s="58"/>
      <c r="E401" s="58"/>
      <c r="F401" s="58"/>
      <c r="G401" s="58"/>
      <c r="H401" s="58"/>
      <c r="I401" s="58"/>
      <c r="J401" s="58"/>
      <c r="K401" s="58"/>
      <c r="L401" s="58"/>
      <c r="M401" s="58"/>
      <c r="N401" s="58"/>
      <c r="O401" s="103" t="str">
        <f t="shared" si="18"/>
        <v>FALTA</v>
      </c>
      <c r="P401" s="81"/>
      <c r="Q401" s="98"/>
      <c r="R401" s="62"/>
      <c r="S401" s="7"/>
      <c r="T401" s="7"/>
      <c r="U401" s="7"/>
      <c r="V401" s="7"/>
      <c r="W401" s="7"/>
      <c r="X401" s="7"/>
      <c r="Y401" s="7"/>
      <c r="Z401" s="7"/>
      <c r="AA401" s="7"/>
      <c r="AB401" s="7"/>
      <c r="AC401" s="15"/>
      <c r="AD401" s="15"/>
      <c r="AE401" s="15"/>
      <c r="AF401" s="15"/>
      <c r="AG401" s="15"/>
      <c r="AH401" s="15"/>
      <c r="AI401" s="15"/>
      <c r="AJ401" s="15"/>
      <c r="AK401" s="15"/>
    </row>
    <row r="402" spans="1:37" ht="15.75" customHeight="1" x14ac:dyDescent="0.2">
      <c r="A402" s="72"/>
      <c r="B402" s="74" t="s">
        <v>613</v>
      </c>
      <c r="C402" s="63" t="s">
        <v>614</v>
      </c>
      <c r="D402" s="75"/>
      <c r="E402" s="58"/>
      <c r="F402" s="58"/>
      <c r="G402" s="58"/>
      <c r="H402" s="58"/>
      <c r="I402" s="58"/>
      <c r="J402" s="58"/>
      <c r="K402" s="58"/>
      <c r="L402" s="58"/>
      <c r="M402" s="58"/>
      <c r="N402" s="58"/>
      <c r="O402" s="103" t="str">
        <f t="shared" si="18"/>
        <v>FALTA</v>
      </c>
      <c r="P402" s="81"/>
      <c r="Q402" s="98"/>
      <c r="R402" s="62"/>
      <c r="S402" s="7"/>
      <c r="T402" s="7"/>
      <c r="U402" s="7"/>
      <c r="V402" s="7"/>
      <c r="W402" s="7"/>
      <c r="X402" s="7"/>
      <c r="Y402" s="7"/>
      <c r="Z402" s="7"/>
      <c r="AA402" s="7"/>
      <c r="AB402" s="7"/>
      <c r="AC402" s="15"/>
      <c r="AD402" s="15"/>
      <c r="AE402" s="15"/>
      <c r="AF402" s="15"/>
      <c r="AG402" s="15"/>
      <c r="AH402" s="15"/>
      <c r="AI402" s="15"/>
      <c r="AJ402" s="15"/>
      <c r="AK402" s="15"/>
    </row>
    <row r="403" spans="1:37" ht="15.75" customHeight="1" x14ac:dyDescent="0.2">
      <c r="A403" s="72"/>
      <c r="B403" s="74" t="s">
        <v>615</v>
      </c>
      <c r="C403" s="63" t="s">
        <v>616</v>
      </c>
      <c r="D403" s="75"/>
      <c r="E403" s="58"/>
      <c r="F403" s="58"/>
      <c r="G403" s="58"/>
      <c r="H403" s="58"/>
      <c r="I403" s="58"/>
      <c r="J403" s="58"/>
      <c r="K403" s="58"/>
      <c r="L403" s="58"/>
      <c r="M403" s="58"/>
      <c r="N403" s="58"/>
      <c r="O403" s="103" t="str">
        <f t="shared" si="18"/>
        <v>FALTA</v>
      </c>
      <c r="P403" s="81"/>
      <c r="Q403" s="98"/>
      <c r="R403" s="62"/>
      <c r="S403" s="7"/>
      <c r="T403" s="7"/>
      <c r="U403" s="7"/>
      <c r="V403" s="7"/>
      <c r="W403" s="7"/>
      <c r="X403" s="7"/>
      <c r="Y403" s="7"/>
      <c r="Z403" s="7"/>
      <c r="AA403" s="7"/>
      <c r="AB403" s="7"/>
      <c r="AC403" s="15"/>
      <c r="AD403" s="15"/>
      <c r="AE403" s="15"/>
      <c r="AF403" s="15"/>
      <c r="AG403" s="15"/>
      <c r="AH403" s="15"/>
      <c r="AI403" s="15"/>
      <c r="AJ403" s="15"/>
      <c r="AK403" s="15"/>
    </row>
    <row r="404" spans="1:37" ht="15.75" customHeight="1" x14ac:dyDescent="0.2">
      <c r="A404" s="72"/>
      <c r="B404" s="71" t="s">
        <v>617</v>
      </c>
      <c r="C404" s="63" t="s">
        <v>618</v>
      </c>
      <c r="D404" s="75"/>
      <c r="E404" s="58"/>
      <c r="F404" s="58"/>
      <c r="G404" s="58"/>
      <c r="H404" s="58"/>
      <c r="I404" s="58"/>
      <c r="J404" s="58"/>
      <c r="K404" s="58"/>
      <c r="L404" s="58"/>
      <c r="M404" s="58"/>
      <c r="N404" s="58"/>
      <c r="O404" s="103" t="str">
        <f t="shared" si="18"/>
        <v>FALTA</v>
      </c>
      <c r="P404" s="81"/>
      <c r="Q404" s="98"/>
      <c r="R404" s="62"/>
      <c r="S404" s="7"/>
      <c r="T404" s="7"/>
      <c r="U404" s="7"/>
      <c r="V404" s="7"/>
      <c r="W404" s="7"/>
      <c r="X404" s="7"/>
      <c r="Y404" s="7"/>
      <c r="Z404" s="7"/>
      <c r="AA404" s="7"/>
      <c r="AB404" s="7"/>
      <c r="AC404" s="15"/>
      <c r="AD404" s="15"/>
      <c r="AE404" s="15"/>
      <c r="AF404" s="15"/>
      <c r="AG404" s="15"/>
      <c r="AH404" s="15"/>
      <c r="AI404" s="15"/>
      <c r="AJ404" s="15"/>
      <c r="AK404" s="15"/>
    </row>
    <row r="405" spans="1:37" ht="15.75" customHeight="1" x14ac:dyDescent="0.2">
      <c r="A405" s="72"/>
      <c r="B405" s="74" t="s">
        <v>619</v>
      </c>
      <c r="C405" s="63" t="s">
        <v>620</v>
      </c>
      <c r="D405" s="75"/>
      <c r="E405" s="58"/>
      <c r="F405" s="58"/>
      <c r="G405" s="58"/>
      <c r="H405" s="58"/>
      <c r="I405" s="58"/>
      <c r="J405" s="58"/>
      <c r="K405" s="58"/>
      <c r="L405" s="58"/>
      <c r="M405" s="58"/>
      <c r="N405" s="58"/>
      <c r="O405" s="103" t="str">
        <f t="shared" si="18"/>
        <v>FALTA</v>
      </c>
      <c r="P405" s="81"/>
      <c r="Q405" s="98"/>
      <c r="R405" s="62"/>
      <c r="S405" s="7"/>
      <c r="T405" s="7"/>
      <c r="U405" s="7"/>
      <c r="V405" s="7"/>
      <c r="W405" s="7"/>
      <c r="X405" s="7"/>
      <c r="Y405" s="7"/>
      <c r="Z405" s="7"/>
      <c r="AA405" s="7"/>
      <c r="AB405" s="7"/>
      <c r="AC405" s="15"/>
      <c r="AD405" s="15"/>
      <c r="AE405" s="15"/>
      <c r="AF405" s="15"/>
      <c r="AG405" s="15"/>
      <c r="AH405" s="15"/>
      <c r="AI405" s="15"/>
      <c r="AJ405" s="15"/>
      <c r="AK405" s="15"/>
    </row>
    <row r="406" spans="1:37" ht="15.75" customHeight="1" x14ac:dyDescent="0.2">
      <c r="A406" s="72"/>
      <c r="B406" s="71" t="s">
        <v>621</v>
      </c>
      <c r="C406" s="63" t="s">
        <v>618</v>
      </c>
      <c r="D406" s="75"/>
      <c r="E406" s="58"/>
      <c r="F406" s="58"/>
      <c r="G406" s="58"/>
      <c r="H406" s="58"/>
      <c r="I406" s="58"/>
      <c r="J406" s="58"/>
      <c r="K406" s="58"/>
      <c r="L406" s="58"/>
      <c r="M406" s="58"/>
      <c r="N406" s="58"/>
      <c r="O406" s="103" t="str">
        <f t="shared" si="18"/>
        <v>FALTA</v>
      </c>
      <c r="P406" s="81"/>
      <c r="Q406" s="98"/>
      <c r="R406" s="62"/>
      <c r="S406" s="7"/>
      <c r="T406" s="7"/>
      <c r="U406" s="7"/>
      <c r="V406" s="7"/>
      <c r="W406" s="7"/>
      <c r="X406" s="7"/>
      <c r="Y406" s="7"/>
      <c r="Z406" s="7"/>
      <c r="AA406" s="7"/>
      <c r="AB406" s="7"/>
      <c r="AC406" s="15"/>
      <c r="AD406" s="15"/>
      <c r="AE406" s="15"/>
      <c r="AF406" s="15"/>
      <c r="AG406" s="15"/>
      <c r="AH406" s="15"/>
      <c r="AI406" s="15"/>
      <c r="AJ406" s="15"/>
      <c r="AK406" s="15"/>
    </row>
    <row r="407" spans="1:37" ht="18.75" customHeight="1" x14ac:dyDescent="0.2">
      <c r="A407" s="72"/>
      <c r="B407" s="107" t="s">
        <v>622</v>
      </c>
      <c r="C407" s="108"/>
      <c r="D407" s="128" t="s">
        <v>3</v>
      </c>
      <c r="E407" s="122"/>
      <c r="F407" s="122"/>
      <c r="G407" s="122"/>
      <c r="H407" s="122"/>
      <c r="I407" s="122"/>
      <c r="J407" s="122"/>
      <c r="K407" s="122"/>
      <c r="L407" s="122"/>
      <c r="M407" s="122"/>
      <c r="N407" s="122"/>
      <c r="O407" s="123" t="str">
        <f t="shared" si="18"/>
        <v/>
      </c>
      <c r="P407" s="122"/>
      <c r="Q407" s="124"/>
      <c r="R407" s="62"/>
      <c r="S407" s="7"/>
      <c r="T407" s="7"/>
      <c r="U407" s="7"/>
      <c r="V407" s="7"/>
      <c r="W407" s="7"/>
      <c r="X407" s="7"/>
      <c r="Y407" s="7"/>
      <c r="Z407" s="7"/>
      <c r="AA407" s="7"/>
      <c r="AB407" s="7"/>
      <c r="AC407" s="15"/>
      <c r="AD407" s="15"/>
      <c r="AE407" s="15"/>
      <c r="AF407" s="15"/>
      <c r="AG407" s="15"/>
      <c r="AH407" s="15"/>
      <c r="AI407" s="15"/>
      <c r="AJ407" s="15"/>
      <c r="AK407" s="15"/>
    </row>
    <row r="408" spans="1:37" ht="15.75" customHeight="1" x14ac:dyDescent="0.2">
      <c r="A408" s="72"/>
      <c r="B408" s="129" t="s">
        <v>623</v>
      </c>
      <c r="C408" s="63" t="s">
        <v>624</v>
      </c>
      <c r="D408" s="75"/>
      <c r="E408" s="58"/>
      <c r="F408" s="58"/>
      <c r="G408" s="58"/>
      <c r="H408" s="58"/>
      <c r="I408" s="58"/>
      <c r="J408" s="58"/>
      <c r="K408" s="58"/>
      <c r="L408" s="58"/>
      <c r="M408" s="58"/>
      <c r="N408" s="58"/>
      <c r="O408" s="103" t="str">
        <f t="shared" si="18"/>
        <v>FALTA</v>
      </c>
      <c r="P408" s="81"/>
      <c r="Q408" s="98"/>
      <c r="R408" s="62"/>
      <c r="S408" s="7"/>
      <c r="T408" s="7"/>
      <c r="U408" s="7"/>
      <c r="V408" s="7"/>
      <c r="W408" s="7"/>
      <c r="X408" s="7"/>
      <c r="Y408" s="7"/>
      <c r="Z408" s="7"/>
      <c r="AA408" s="7"/>
      <c r="AB408" s="7"/>
      <c r="AC408" s="15"/>
      <c r="AD408" s="15"/>
      <c r="AE408" s="15"/>
      <c r="AF408" s="15"/>
      <c r="AG408" s="15"/>
      <c r="AH408" s="15"/>
      <c r="AI408" s="15"/>
      <c r="AJ408" s="15"/>
      <c r="AK408" s="15"/>
    </row>
    <row r="409" spans="1:37" ht="15.75" customHeight="1" x14ac:dyDescent="0.2">
      <c r="A409" s="72"/>
      <c r="B409" s="71" t="s">
        <v>625</v>
      </c>
      <c r="C409" s="63" t="s">
        <v>626</v>
      </c>
      <c r="D409" s="75"/>
      <c r="E409" s="58"/>
      <c r="F409" s="58"/>
      <c r="G409" s="58"/>
      <c r="H409" s="58"/>
      <c r="I409" s="58"/>
      <c r="J409" s="58"/>
      <c r="K409" s="58"/>
      <c r="L409" s="58"/>
      <c r="M409" s="58"/>
      <c r="N409" s="58"/>
      <c r="O409" s="103" t="str">
        <f t="shared" si="18"/>
        <v>FALTA</v>
      </c>
      <c r="P409" s="81"/>
      <c r="Q409" s="98"/>
      <c r="R409" s="62"/>
      <c r="S409" s="7"/>
      <c r="T409" s="7"/>
      <c r="U409" s="7"/>
      <c r="V409" s="7"/>
      <c r="W409" s="7"/>
      <c r="X409" s="7"/>
      <c r="Y409" s="7"/>
      <c r="Z409" s="7"/>
      <c r="AA409" s="7"/>
      <c r="AB409" s="7"/>
      <c r="AC409" s="15"/>
      <c r="AD409" s="15"/>
      <c r="AE409" s="15"/>
      <c r="AF409" s="15"/>
      <c r="AG409" s="15"/>
      <c r="AH409" s="15"/>
      <c r="AI409" s="15"/>
      <c r="AJ409" s="15"/>
      <c r="AK409" s="15"/>
    </row>
    <row r="410" spans="1:37" ht="15.75" customHeight="1" x14ac:dyDescent="0.2">
      <c r="A410" s="72"/>
      <c r="B410" s="71" t="s">
        <v>627</v>
      </c>
      <c r="C410" s="63" t="s">
        <v>628</v>
      </c>
      <c r="D410" s="75"/>
      <c r="E410" s="58"/>
      <c r="F410" s="58"/>
      <c r="G410" s="58"/>
      <c r="H410" s="58"/>
      <c r="I410" s="58"/>
      <c r="J410" s="58"/>
      <c r="K410" s="58"/>
      <c r="L410" s="58"/>
      <c r="M410" s="58"/>
      <c r="N410" s="58"/>
      <c r="O410" s="103" t="str">
        <f t="shared" si="18"/>
        <v>FALTA</v>
      </c>
      <c r="P410" s="81"/>
      <c r="Q410" s="98"/>
      <c r="R410" s="62"/>
      <c r="S410" s="7"/>
      <c r="T410" s="7"/>
      <c r="U410" s="7"/>
      <c r="V410" s="7"/>
      <c r="W410" s="7"/>
      <c r="X410" s="7"/>
      <c r="Y410" s="7"/>
      <c r="Z410" s="7"/>
      <c r="AA410" s="7"/>
      <c r="AB410" s="7"/>
      <c r="AC410" s="15"/>
      <c r="AD410" s="15"/>
      <c r="AE410" s="15"/>
      <c r="AF410" s="15"/>
      <c r="AG410" s="15"/>
      <c r="AH410" s="15"/>
      <c r="AI410" s="15"/>
      <c r="AJ410" s="15"/>
      <c r="AK410" s="15"/>
    </row>
    <row r="411" spans="1:37" ht="15.75" customHeight="1" x14ac:dyDescent="0.2">
      <c r="A411" s="72"/>
      <c r="B411" s="71" t="s">
        <v>629</v>
      </c>
      <c r="C411" s="63" t="s">
        <v>630</v>
      </c>
      <c r="D411" s="75"/>
      <c r="E411" s="58"/>
      <c r="F411" s="58"/>
      <c r="G411" s="58"/>
      <c r="H411" s="58"/>
      <c r="I411" s="58"/>
      <c r="J411" s="58"/>
      <c r="K411" s="58"/>
      <c r="L411" s="58"/>
      <c r="M411" s="58"/>
      <c r="N411" s="58"/>
      <c r="O411" s="103" t="str">
        <f t="shared" si="18"/>
        <v>FALTA</v>
      </c>
      <c r="P411" s="81"/>
      <c r="Q411" s="98"/>
      <c r="R411" s="62"/>
      <c r="S411" s="7"/>
      <c r="T411" s="7"/>
      <c r="U411" s="7"/>
      <c r="V411" s="7"/>
      <c r="W411" s="7"/>
      <c r="X411" s="7"/>
      <c r="Y411" s="7"/>
      <c r="Z411" s="7"/>
      <c r="AA411" s="7"/>
      <c r="AB411" s="7"/>
      <c r="AC411" s="15"/>
      <c r="AD411" s="15"/>
      <c r="AE411" s="15"/>
      <c r="AF411" s="15"/>
      <c r="AG411" s="15"/>
      <c r="AH411" s="15"/>
      <c r="AI411" s="15"/>
      <c r="AJ411" s="15"/>
      <c r="AK411" s="15"/>
    </row>
    <row r="412" spans="1:37" ht="15.75" customHeight="1" x14ac:dyDescent="0.2">
      <c r="A412" s="51"/>
      <c r="B412" s="118" t="s">
        <v>631</v>
      </c>
      <c r="C412" s="111"/>
      <c r="D412" s="121" t="s">
        <v>3</v>
      </c>
      <c r="E412" s="122"/>
      <c r="F412" s="122"/>
      <c r="G412" s="122"/>
      <c r="H412" s="122"/>
      <c r="I412" s="122"/>
      <c r="J412" s="122"/>
      <c r="K412" s="122"/>
      <c r="L412" s="122"/>
      <c r="M412" s="122"/>
      <c r="N412" s="122"/>
      <c r="O412" s="123" t="str">
        <f t="shared" si="18"/>
        <v/>
      </c>
      <c r="P412" s="122"/>
      <c r="Q412" s="124"/>
      <c r="R412" s="62"/>
      <c r="S412" s="7"/>
      <c r="T412" s="7"/>
      <c r="U412" s="7"/>
      <c r="V412" s="7"/>
      <c r="W412" s="7"/>
      <c r="X412" s="7"/>
      <c r="Y412" s="7"/>
      <c r="Z412" s="7"/>
      <c r="AA412" s="7"/>
      <c r="AB412" s="7"/>
      <c r="AC412" s="15"/>
      <c r="AD412" s="15"/>
      <c r="AE412" s="15"/>
      <c r="AF412" s="15"/>
      <c r="AG412" s="15"/>
      <c r="AH412" s="15"/>
      <c r="AI412" s="15"/>
      <c r="AJ412" s="15"/>
      <c r="AK412" s="15"/>
    </row>
    <row r="413" spans="1:37" ht="15.75" customHeight="1" x14ac:dyDescent="0.2">
      <c r="A413" s="51"/>
      <c r="B413" s="63" t="s">
        <v>632</v>
      </c>
      <c r="C413" s="63" t="s">
        <v>245</v>
      </c>
      <c r="D413" s="57"/>
      <c r="E413" s="58"/>
      <c r="F413" s="58"/>
      <c r="G413" s="58"/>
      <c r="H413" s="58"/>
      <c r="I413" s="58"/>
      <c r="J413" s="58"/>
      <c r="K413" s="58"/>
      <c r="L413" s="58"/>
      <c r="M413" s="58"/>
      <c r="N413" s="58"/>
      <c r="O413" s="103" t="str">
        <f t="shared" si="18"/>
        <v>FALTA</v>
      </c>
      <c r="P413" s="81"/>
      <c r="Q413" s="98"/>
      <c r="R413" s="62"/>
      <c r="S413" s="7"/>
      <c r="T413" s="7"/>
      <c r="U413" s="7"/>
      <c r="V413" s="7"/>
      <c r="W413" s="7"/>
      <c r="X413" s="7"/>
      <c r="Y413" s="7"/>
      <c r="Z413" s="7"/>
      <c r="AA413" s="7"/>
      <c r="AB413" s="7"/>
      <c r="AC413" s="15"/>
      <c r="AD413" s="15"/>
      <c r="AE413" s="15"/>
      <c r="AF413" s="15"/>
      <c r="AG413" s="15"/>
      <c r="AH413" s="15"/>
      <c r="AI413" s="15"/>
      <c r="AJ413" s="15"/>
      <c r="AK413" s="15"/>
    </row>
    <row r="414" spans="1:37" ht="15.75" customHeight="1" x14ac:dyDescent="0.2">
      <c r="A414" s="51"/>
      <c r="B414" s="63" t="s">
        <v>633</v>
      </c>
      <c r="C414" s="63" t="s">
        <v>634</v>
      </c>
      <c r="D414" s="57"/>
      <c r="E414" s="58"/>
      <c r="F414" s="58"/>
      <c r="G414" s="58"/>
      <c r="H414" s="58"/>
      <c r="I414" s="58"/>
      <c r="J414" s="58"/>
      <c r="K414" s="58"/>
      <c r="L414" s="58"/>
      <c r="M414" s="58"/>
      <c r="N414" s="58"/>
      <c r="O414" s="103" t="str">
        <f t="shared" si="18"/>
        <v>FALTA</v>
      </c>
      <c r="P414" s="81"/>
      <c r="Q414" s="98"/>
      <c r="R414" s="62"/>
      <c r="S414" s="7"/>
      <c r="T414" s="7"/>
      <c r="U414" s="7"/>
      <c r="V414" s="7"/>
      <c r="W414" s="7"/>
      <c r="X414" s="7"/>
      <c r="Y414" s="7"/>
      <c r="Z414" s="7"/>
      <c r="AA414" s="7"/>
      <c r="AB414" s="7"/>
      <c r="AC414" s="15"/>
      <c r="AD414" s="15"/>
      <c r="AE414" s="15"/>
      <c r="AF414" s="15"/>
      <c r="AG414" s="15"/>
      <c r="AH414" s="15"/>
      <c r="AI414" s="15"/>
      <c r="AJ414" s="15"/>
      <c r="AK414" s="15"/>
    </row>
    <row r="415" spans="1:37" ht="15.75" customHeight="1" x14ac:dyDescent="0.2">
      <c r="A415" s="51"/>
      <c r="B415" s="63" t="s">
        <v>534</v>
      </c>
      <c r="C415" s="63" t="s">
        <v>535</v>
      </c>
      <c r="D415" s="57"/>
      <c r="E415" s="58"/>
      <c r="F415" s="58"/>
      <c r="G415" s="58"/>
      <c r="H415" s="58"/>
      <c r="I415" s="58"/>
      <c r="J415" s="58"/>
      <c r="K415" s="58"/>
      <c r="L415" s="58"/>
      <c r="M415" s="58"/>
      <c r="N415" s="58"/>
      <c r="O415" s="103" t="str">
        <f t="shared" si="18"/>
        <v>FALTA</v>
      </c>
      <c r="P415" s="81"/>
      <c r="Q415" s="98"/>
      <c r="R415" s="62"/>
      <c r="S415" s="7"/>
      <c r="T415" s="7"/>
      <c r="U415" s="7"/>
      <c r="V415" s="7"/>
      <c r="W415" s="7"/>
      <c r="X415" s="7"/>
      <c r="Y415" s="7"/>
      <c r="Z415" s="7"/>
      <c r="AA415" s="7"/>
      <c r="AB415" s="7"/>
      <c r="AC415" s="15"/>
      <c r="AD415" s="15"/>
      <c r="AE415" s="15"/>
      <c r="AF415" s="15"/>
      <c r="AG415" s="15"/>
      <c r="AH415" s="15"/>
      <c r="AI415" s="15"/>
      <c r="AJ415" s="15"/>
      <c r="AK415" s="15"/>
    </row>
    <row r="416" spans="1:37" ht="15.75" customHeight="1" x14ac:dyDescent="0.2">
      <c r="A416" s="51"/>
      <c r="B416" s="63" t="s">
        <v>536</v>
      </c>
      <c r="C416" s="63" t="s">
        <v>635</v>
      </c>
      <c r="D416" s="57"/>
      <c r="E416" s="58"/>
      <c r="F416" s="58"/>
      <c r="G416" s="58"/>
      <c r="H416" s="58"/>
      <c r="I416" s="58"/>
      <c r="J416" s="58"/>
      <c r="K416" s="58"/>
      <c r="L416" s="58"/>
      <c r="M416" s="58"/>
      <c r="N416" s="58"/>
      <c r="O416" s="103" t="str">
        <f t="shared" si="18"/>
        <v>FALTA</v>
      </c>
      <c r="P416" s="81"/>
      <c r="Q416" s="98"/>
      <c r="R416" s="62"/>
      <c r="S416" s="7"/>
      <c r="T416" s="7"/>
      <c r="U416" s="7"/>
      <c r="V416" s="7"/>
      <c r="W416" s="7"/>
      <c r="X416" s="7"/>
      <c r="Y416" s="7"/>
      <c r="Z416" s="7"/>
      <c r="AA416" s="7"/>
      <c r="AB416" s="7"/>
      <c r="AC416" s="15"/>
      <c r="AD416" s="15"/>
      <c r="AE416" s="15"/>
      <c r="AF416" s="15"/>
      <c r="AG416" s="15"/>
      <c r="AH416" s="15"/>
      <c r="AI416" s="15"/>
      <c r="AJ416" s="15"/>
      <c r="AK416" s="15"/>
    </row>
    <row r="417" spans="1:37" ht="15.75" customHeight="1" x14ac:dyDescent="0.2">
      <c r="A417" s="51"/>
      <c r="B417" s="63" t="s">
        <v>636</v>
      </c>
      <c r="C417" s="63" t="s">
        <v>637</v>
      </c>
      <c r="D417" s="57"/>
      <c r="E417" s="58"/>
      <c r="F417" s="58"/>
      <c r="G417" s="58"/>
      <c r="H417" s="58"/>
      <c r="I417" s="58"/>
      <c r="J417" s="58"/>
      <c r="K417" s="58"/>
      <c r="L417" s="58"/>
      <c r="M417" s="58"/>
      <c r="N417" s="58"/>
      <c r="O417" s="103" t="str">
        <f t="shared" si="18"/>
        <v>FALTA</v>
      </c>
      <c r="P417" s="81"/>
      <c r="Q417" s="98"/>
      <c r="R417" s="62"/>
      <c r="S417" s="7"/>
      <c r="T417" s="7"/>
      <c r="U417" s="7"/>
      <c r="V417" s="7"/>
      <c r="W417" s="7"/>
      <c r="X417" s="7"/>
      <c r="Y417" s="7"/>
      <c r="Z417" s="7"/>
      <c r="AA417" s="7"/>
      <c r="AB417" s="7"/>
      <c r="AC417" s="15"/>
      <c r="AD417" s="15"/>
      <c r="AE417" s="15"/>
      <c r="AF417" s="15"/>
      <c r="AG417" s="15"/>
      <c r="AH417" s="15"/>
      <c r="AI417" s="15"/>
      <c r="AJ417" s="15"/>
      <c r="AK417" s="15"/>
    </row>
    <row r="418" spans="1:37" ht="15.75" customHeight="1" x14ac:dyDescent="0.2">
      <c r="A418" s="51"/>
      <c r="B418" s="63" t="s">
        <v>638</v>
      </c>
      <c r="C418" s="63" t="s">
        <v>639</v>
      </c>
      <c r="D418" s="57"/>
      <c r="E418" s="58"/>
      <c r="F418" s="58"/>
      <c r="G418" s="58"/>
      <c r="H418" s="58"/>
      <c r="I418" s="58"/>
      <c r="J418" s="58"/>
      <c r="K418" s="58"/>
      <c r="L418" s="58"/>
      <c r="M418" s="58"/>
      <c r="N418" s="58"/>
      <c r="O418" s="103" t="str">
        <f t="shared" si="18"/>
        <v>FALTA</v>
      </c>
      <c r="P418" s="81"/>
      <c r="Q418" s="98"/>
      <c r="R418" s="62"/>
      <c r="S418" s="7"/>
      <c r="T418" s="7"/>
      <c r="U418" s="7"/>
      <c r="V418" s="7"/>
      <c r="W418" s="7"/>
      <c r="X418" s="7"/>
      <c r="Y418" s="7"/>
      <c r="Z418" s="7"/>
      <c r="AA418" s="7"/>
      <c r="AB418" s="7"/>
      <c r="AC418" s="15"/>
      <c r="AD418" s="15"/>
      <c r="AE418" s="15"/>
      <c r="AF418" s="15"/>
      <c r="AG418" s="15"/>
      <c r="AH418" s="15"/>
      <c r="AI418" s="15"/>
      <c r="AJ418" s="15"/>
      <c r="AK418" s="15"/>
    </row>
    <row r="419" spans="1:37" ht="12.75" customHeight="1" x14ac:dyDescent="0.2">
      <c r="A419" s="51"/>
      <c r="B419" s="130" t="s">
        <v>640</v>
      </c>
      <c r="C419" s="130"/>
      <c r="D419" s="131" t="s">
        <v>3</v>
      </c>
      <c r="E419" s="130"/>
      <c r="F419" s="130"/>
      <c r="G419" s="130"/>
      <c r="H419" s="130"/>
      <c r="I419" s="130"/>
      <c r="J419" s="130"/>
      <c r="K419" s="130"/>
      <c r="L419" s="130"/>
      <c r="M419" s="130"/>
      <c r="N419" s="130"/>
      <c r="O419" s="130"/>
      <c r="P419" s="130"/>
      <c r="Q419" s="130"/>
      <c r="R419" s="132"/>
      <c r="S419" s="133"/>
      <c r="T419" s="133"/>
      <c r="U419" s="133"/>
      <c r="V419" s="133"/>
      <c r="W419" s="133"/>
      <c r="X419" s="133"/>
      <c r="Y419" s="133"/>
      <c r="Z419" s="133"/>
      <c r="AA419" s="133"/>
      <c r="AB419" s="133"/>
      <c r="AC419" s="133"/>
      <c r="AD419" s="133"/>
      <c r="AE419" s="133"/>
      <c r="AF419" s="133"/>
      <c r="AG419" s="133"/>
      <c r="AH419" s="133"/>
      <c r="AI419" s="133"/>
      <c r="AJ419" s="133"/>
      <c r="AK419" s="133"/>
    </row>
    <row r="420" spans="1:37" ht="15.75" customHeight="1" x14ac:dyDescent="0.2">
      <c r="A420" s="51"/>
      <c r="B420" s="63" t="s">
        <v>641</v>
      </c>
      <c r="C420" s="63" t="s">
        <v>642</v>
      </c>
      <c r="D420" s="75"/>
      <c r="E420" s="58"/>
      <c r="F420" s="58"/>
      <c r="G420" s="58"/>
      <c r="H420" s="58"/>
      <c r="I420" s="58"/>
      <c r="J420" s="58"/>
      <c r="K420" s="58"/>
      <c r="L420" s="58"/>
      <c r="M420" s="58"/>
      <c r="N420" s="58"/>
      <c r="O420" s="103" t="str">
        <f t="shared" ref="O420:O423" si="19">IF(D420="T","",IF(E420="","FALTA",IF(INDEX(E420:N420,1,COUNTA(E420:N420))="N/A","N/A",IF(INDEX(E420:N420,1,COUNTA(E420:N420))="X","OK",IF(INDEX(E420:N420,1,COUNTA(E420:N420))="F","FALLO",)))))</f>
        <v>FALTA</v>
      </c>
      <c r="P420" s="81"/>
      <c r="Q420" s="65"/>
      <c r="R420" s="62"/>
      <c r="S420" s="7"/>
      <c r="T420" s="7"/>
      <c r="U420" s="7"/>
      <c r="V420" s="7"/>
      <c r="W420" s="7"/>
      <c r="X420" s="7"/>
      <c r="Y420" s="7"/>
      <c r="Z420" s="7"/>
      <c r="AA420" s="7"/>
      <c r="AB420" s="7"/>
      <c r="AC420" s="15"/>
      <c r="AD420" s="15"/>
      <c r="AE420" s="15"/>
      <c r="AF420" s="15"/>
      <c r="AG420" s="15"/>
      <c r="AH420" s="15"/>
      <c r="AI420" s="15"/>
      <c r="AJ420" s="15"/>
      <c r="AK420" s="15"/>
    </row>
    <row r="421" spans="1:37" ht="15.75" customHeight="1" x14ac:dyDescent="0.2">
      <c r="A421" s="51"/>
      <c r="B421" s="63" t="s">
        <v>643</v>
      </c>
      <c r="C421" s="63" t="s">
        <v>644</v>
      </c>
      <c r="D421" s="75"/>
      <c r="E421" s="58"/>
      <c r="F421" s="58"/>
      <c r="G421" s="58"/>
      <c r="H421" s="58"/>
      <c r="I421" s="58"/>
      <c r="J421" s="58"/>
      <c r="K421" s="58"/>
      <c r="L421" s="58"/>
      <c r="M421" s="58"/>
      <c r="N421" s="58"/>
      <c r="O421" s="103" t="str">
        <f t="shared" si="19"/>
        <v>FALTA</v>
      </c>
      <c r="P421" s="81"/>
      <c r="Q421" s="65"/>
      <c r="R421" s="62"/>
      <c r="S421" s="7"/>
      <c r="T421" s="7"/>
      <c r="U421" s="7"/>
      <c r="V421" s="7"/>
      <c r="W421" s="7"/>
      <c r="X421" s="7"/>
      <c r="Y421" s="7"/>
      <c r="Z421" s="7"/>
      <c r="AA421" s="7"/>
      <c r="AB421" s="7"/>
      <c r="AC421" s="15"/>
      <c r="AD421" s="15"/>
      <c r="AE421" s="15"/>
      <c r="AF421" s="15"/>
      <c r="AG421" s="15"/>
      <c r="AH421" s="15"/>
      <c r="AI421" s="15"/>
      <c r="AJ421" s="15"/>
      <c r="AK421" s="15"/>
    </row>
    <row r="422" spans="1:37" ht="15.75" customHeight="1" x14ac:dyDescent="0.2">
      <c r="A422" s="51"/>
      <c r="B422" s="63" t="s">
        <v>645</v>
      </c>
      <c r="C422" s="63" t="s">
        <v>646</v>
      </c>
      <c r="D422" s="75"/>
      <c r="E422" s="58"/>
      <c r="F422" s="58"/>
      <c r="G422" s="58"/>
      <c r="H422" s="58"/>
      <c r="I422" s="58"/>
      <c r="J422" s="58"/>
      <c r="K422" s="58"/>
      <c r="L422" s="58"/>
      <c r="M422" s="58"/>
      <c r="N422" s="58"/>
      <c r="O422" s="103" t="str">
        <f t="shared" si="19"/>
        <v>FALTA</v>
      </c>
      <c r="P422" s="81"/>
      <c r="Q422" s="65"/>
      <c r="R422" s="62"/>
      <c r="S422" s="7"/>
      <c r="T422" s="7"/>
      <c r="U422" s="7"/>
      <c r="V422" s="7"/>
      <c r="W422" s="7"/>
      <c r="X422" s="7"/>
      <c r="Y422" s="7"/>
      <c r="Z422" s="7"/>
      <c r="AA422" s="7"/>
      <c r="AB422" s="7"/>
      <c r="AC422" s="15"/>
      <c r="AD422" s="15"/>
      <c r="AE422" s="15"/>
      <c r="AF422" s="15"/>
      <c r="AG422" s="15"/>
      <c r="AH422" s="15"/>
      <c r="AI422" s="15"/>
      <c r="AJ422" s="15"/>
      <c r="AK422" s="15"/>
    </row>
    <row r="423" spans="1:37" ht="15.75" customHeight="1" x14ac:dyDescent="0.2">
      <c r="A423" s="51"/>
      <c r="B423" s="63" t="s">
        <v>647</v>
      </c>
      <c r="C423" s="63" t="s">
        <v>648</v>
      </c>
      <c r="D423" s="75"/>
      <c r="E423" s="58"/>
      <c r="F423" s="58"/>
      <c r="G423" s="58"/>
      <c r="H423" s="58"/>
      <c r="I423" s="58"/>
      <c r="J423" s="58"/>
      <c r="K423" s="58"/>
      <c r="L423" s="58"/>
      <c r="M423" s="58"/>
      <c r="N423" s="58"/>
      <c r="O423" s="103" t="str">
        <f t="shared" si="19"/>
        <v>FALTA</v>
      </c>
      <c r="P423" s="81"/>
      <c r="Q423" s="65"/>
      <c r="R423" s="62"/>
      <c r="S423" s="7"/>
      <c r="T423" s="7"/>
      <c r="U423" s="7"/>
      <c r="V423" s="7"/>
      <c r="W423" s="7"/>
      <c r="X423" s="7"/>
      <c r="Y423" s="7"/>
      <c r="Z423" s="7"/>
      <c r="AA423" s="7"/>
      <c r="AB423" s="7"/>
      <c r="AC423" s="15"/>
      <c r="AD423" s="15"/>
      <c r="AE423" s="15"/>
      <c r="AF423" s="15"/>
      <c r="AG423" s="15"/>
      <c r="AH423" s="15"/>
      <c r="AI423" s="15"/>
      <c r="AJ423" s="15"/>
      <c r="AK423" s="15"/>
    </row>
    <row r="424" spans="1:37" ht="30" customHeight="1" x14ac:dyDescent="0.2">
      <c r="A424" s="51"/>
      <c r="B424" s="134" t="s">
        <v>649</v>
      </c>
      <c r="C424" s="111"/>
      <c r="D424" s="112" t="s">
        <v>3</v>
      </c>
      <c r="E424" s="111"/>
      <c r="F424" s="111"/>
      <c r="G424" s="111"/>
      <c r="H424" s="111"/>
      <c r="I424" s="111"/>
      <c r="J424" s="111"/>
      <c r="K424" s="111"/>
      <c r="L424" s="111"/>
      <c r="M424" s="111"/>
      <c r="N424" s="111"/>
      <c r="O424" s="111"/>
      <c r="P424" s="111"/>
      <c r="Q424" s="111"/>
      <c r="R424" s="135"/>
      <c r="S424" s="53"/>
      <c r="T424" s="53"/>
      <c r="U424" s="53"/>
      <c r="V424" s="53"/>
      <c r="W424" s="53"/>
      <c r="X424" s="53"/>
      <c r="Y424" s="53"/>
      <c r="Z424" s="53"/>
      <c r="AA424" s="53"/>
      <c r="AB424" s="53"/>
      <c r="AC424" s="53"/>
      <c r="AD424" s="53"/>
      <c r="AE424" s="53"/>
      <c r="AF424" s="53"/>
      <c r="AG424" s="53"/>
      <c r="AH424" s="53"/>
      <c r="AI424" s="53"/>
      <c r="AJ424" s="53"/>
      <c r="AK424" s="53"/>
    </row>
    <row r="425" spans="1:37" ht="15.75" customHeight="1" x14ac:dyDescent="0.2">
      <c r="A425" s="51"/>
      <c r="B425" s="130" t="s">
        <v>650</v>
      </c>
      <c r="C425" s="130"/>
      <c r="D425" s="131" t="s">
        <v>3</v>
      </c>
      <c r="E425" s="130"/>
      <c r="F425" s="130"/>
      <c r="G425" s="130"/>
      <c r="H425" s="130"/>
      <c r="I425" s="130"/>
      <c r="J425" s="130"/>
      <c r="K425" s="130"/>
      <c r="L425" s="130"/>
      <c r="M425" s="130"/>
      <c r="N425" s="130"/>
      <c r="O425" s="130"/>
      <c r="P425" s="130"/>
      <c r="Q425" s="130"/>
      <c r="R425" s="132"/>
      <c r="S425" s="133"/>
      <c r="T425" s="133"/>
      <c r="U425" s="133"/>
      <c r="V425" s="133"/>
      <c r="W425" s="133"/>
      <c r="X425" s="133"/>
      <c r="Y425" s="133"/>
      <c r="Z425" s="133"/>
      <c r="AA425" s="133"/>
      <c r="AB425" s="133"/>
      <c r="AC425" s="133"/>
      <c r="AD425" s="133"/>
      <c r="AE425" s="133"/>
      <c r="AF425" s="133"/>
      <c r="AG425" s="133"/>
      <c r="AH425" s="133"/>
      <c r="AI425" s="133"/>
      <c r="AJ425" s="133"/>
      <c r="AK425" s="133"/>
    </row>
    <row r="426" spans="1:37" ht="15.75" customHeight="1" x14ac:dyDescent="0.2">
      <c r="A426" s="51"/>
      <c r="B426" s="96" t="s">
        <v>651</v>
      </c>
      <c r="C426" s="63" t="s">
        <v>652</v>
      </c>
      <c r="D426" s="75"/>
      <c r="E426" s="58"/>
      <c r="F426" s="58"/>
      <c r="G426" s="58"/>
      <c r="H426" s="58"/>
      <c r="I426" s="58"/>
      <c r="J426" s="58"/>
      <c r="K426" s="58"/>
      <c r="L426" s="58"/>
      <c r="M426" s="58"/>
      <c r="N426" s="58"/>
      <c r="O426" s="136" t="str">
        <f t="shared" ref="O426:O433" si="20">IF(D426="T","",IF(E426="","FALTA",IF(INDEX(E426:N426,1,COUNTA(E426:N426))="N/A","N/A",IF(INDEX(E426:N426,1,COUNTA(E426:N426))="X","OK",IF(INDEX(E426:N426,1,COUNTA(E426:N426))="F","FALLO",)))))</f>
        <v>FALTA</v>
      </c>
      <c r="P426" s="64"/>
      <c r="Q426" s="98"/>
      <c r="R426" s="62"/>
      <c r="S426" s="7"/>
      <c r="T426" s="7"/>
      <c r="U426" s="7"/>
      <c r="V426" s="7"/>
      <c r="W426" s="7"/>
      <c r="X426" s="7"/>
      <c r="Y426" s="7"/>
      <c r="Z426" s="7"/>
      <c r="AA426" s="7"/>
      <c r="AB426" s="7"/>
      <c r="AC426" s="15"/>
      <c r="AD426" s="15"/>
      <c r="AE426" s="15"/>
      <c r="AF426" s="15"/>
      <c r="AG426" s="15"/>
      <c r="AH426" s="15"/>
      <c r="AI426" s="15"/>
      <c r="AJ426" s="15"/>
      <c r="AK426" s="15"/>
    </row>
    <row r="427" spans="1:37" ht="15.75" customHeight="1" x14ac:dyDescent="0.2">
      <c r="A427" s="51"/>
      <c r="B427" s="63" t="s">
        <v>653</v>
      </c>
      <c r="C427" s="63" t="s">
        <v>654</v>
      </c>
      <c r="D427" s="75"/>
      <c r="E427" s="58"/>
      <c r="F427" s="58"/>
      <c r="G427" s="58"/>
      <c r="H427" s="58"/>
      <c r="I427" s="58"/>
      <c r="J427" s="58"/>
      <c r="K427" s="58"/>
      <c r="L427" s="58"/>
      <c r="M427" s="58"/>
      <c r="N427" s="58"/>
      <c r="O427" s="136" t="str">
        <f t="shared" si="20"/>
        <v>FALTA</v>
      </c>
      <c r="P427" s="64"/>
      <c r="Q427" s="98"/>
      <c r="R427" s="62"/>
      <c r="S427" s="7"/>
      <c r="T427" s="7"/>
      <c r="U427" s="7"/>
      <c r="V427" s="7"/>
      <c r="W427" s="7"/>
      <c r="X427" s="7"/>
      <c r="Y427" s="7"/>
      <c r="Z427" s="7"/>
      <c r="AA427" s="7"/>
      <c r="AB427" s="7"/>
      <c r="AC427" s="15"/>
      <c r="AD427" s="15"/>
      <c r="AE427" s="15"/>
      <c r="AF427" s="15"/>
      <c r="AG427" s="15"/>
      <c r="AH427" s="15"/>
      <c r="AI427" s="15"/>
      <c r="AJ427" s="15"/>
      <c r="AK427" s="15"/>
    </row>
    <row r="428" spans="1:37" ht="15.75" customHeight="1" x14ac:dyDescent="0.2">
      <c r="A428" s="51"/>
      <c r="B428" s="63" t="s">
        <v>655</v>
      </c>
      <c r="C428" s="63" t="s">
        <v>656</v>
      </c>
      <c r="D428" s="75"/>
      <c r="E428" s="58"/>
      <c r="F428" s="58"/>
      <c r="G428" s="58"/>
      <c r="H428" s="58"/>
      <c r="I428" s="58"/>
      <c r="J428" s="58"/>
      <c r="K428" s="58"/>
      <c r="L428" s="58"/>
      <c r="M428" s="58"/>
      <c r="N428" s="58"/>
      <c r="O428" s="136" t="str">
        <f t="shared" si="20"/>
        <v>FALTA</v>
      </c>
      <c r="P428" s="64"/>
      <c r="Q428" s="98"/>
      <c r="R428" s="62"/>
      <c r="S428" s="7"/>
      <c r="T428" s="7"/>
      <c r="U428" s="7"/>
      <c r="V428" s="7"/>
      <c r="W428" s="7"/>
      <c r="X428" s="7"/>
      <c r="Y428" s="7"/>
      <c r="Z428" s="7"/>
      <c r="AA428" s="7"/>
      <c r="AB428" s="7"/>
      <c r="AC428" s="15"/>
      <c r="AD428" s="15"/>
      <c r="AE428" s="15"/>
      <c r="AF428" s="15"/>
      <c r="AG428" s="15"/>
      <c r="AH428" s="15"/>
      <c r="AI428" s="15"/>
      <c r="AJ428" s="15"/>
      <c r="AK428" s="15"/>
    </row>
    <row r="429" spans="1:37" ht="15.75" customHeight="1" x14ac:dyDescent="0.2">
      <c r="A429" s="51"/>
      <c r="B429" s="63" t="s">
        <v>657</v>
      </c>
      <c r="C429" s="63" t="s">
        <v>658</v>
      </c>
      <c r="D429" s="75"/>
      <c r="E429" s="58"/>
      <c r="F429" s="58"/>
      <c r="G429" s="58"/>
      <c r="H429" s="58"/>
      <c r="I429" s="58"/>
      <c r="J429" s="58"/>
      <c r="K429" s="58"/>
      <c r="L429" s="58"/>
      <c r="M429" s="58"/>
      <c r="N429" s="58"/>
      <c r="O429" s="136" t="str">
        <f t="shared" si="20"/>
        <v>FALTA</v>
      </c>
      <c r="P429" s="64"/>
      <c r="Q429" s="98"/>
      <c r="R429" s="62"/>
      <c r="S429" s="7"/>
      <c r="T429" s="7"/>
      <c r="U429" s="7"/>
      <c r="V429" s="7"/>
      <c r="W429" s="7"/>
      <c r="X429" s="7"/>
      <c r="Y429" s="7"/>
      <c r="Z429" s="7"/>
      <c r="AA429" s="7"/>
      <c r="AB429" s="7"/>
      <c r="AC429" s="15"/>
      <c r="AD429" s="15"/>
      <c r="AE429" s="15"/>
      <c r="AF429" s="15"/>
      <c r="AG429" s="15"/>
      <c r="AH429" s="15"/>
      <c r="AI429" s="15"/>
      <c r="AJ429" s="15"/>
      <c r="AK429" s="15"/>
    </row>
    <row r="430" spans="1:37" ht="15.75" customHeight="1" x14ac:dyDescent="0.2">
      <c r="A430" s="51"/>
      <c r="B430" s="63" t="s">
        <v>659</v>
      </c>
      <c r="C430" s="63" t="s">
        <v>660</v>
      </c>
      <c r="D430" s="75"/>
      <c r="E430" s="58"/>
      <c r="F430" s="58"/>
      <c r="G430" s="58"/>
      <c r="H430" s="58"/>
      <c r="I430" s="58"/>
      <c r="J430" s="58"/>
      <c r="K430" s="58"/>
      <c r="L430" s="58"/>
      <c r="M430" s="58"/>
      <c r="N430" s="58"/>
      <c r="O430" s="136" t="str">
        <f t="shared" si="20"/>
        <v>FALTA</v>
      </c>
      <c r="P430" s="64"/>
      <c r="Q430" s="98"/>
      <c r="R430" s="62"/>
      <c r="S430" s="7"/>
      <c r="T430" s="7"/>
      <c r="U430" s="7"/>
      <c r="V430" s="7"/>
      <c r="W430" s="7"/>
      <c r="X430" s="7"/>
      <c r="Y430" s="7"/>
      <c r="Z430" s="7"/>
      <c r="AA430" s="7"/>
      <c r="AB430" s="7"/>
      <c r="AC430" s="15"/>
      <c r="AD430" s="15"/>
      <c r="AE430" s="15"/>
      <c r="AF430" s="15"/>
      <c r="AG430" s="15"/>
      <c r="AH430" s="15"/>
      <c r="AI430" s="15"/>
      <c r="AJ430" s="15"/>
      <c r="AK430" s="15"/>
    </row>
    <row r="431" spans="1:37" ht="15.75" customHeight="1" x14ac:dyDescent="0.2">
      <c r="A431" s="51"/>
      <c r="B431" s="63" t="s">
        <v>657</v>
      </c>
      <c r="C431" s="63" t="s">
        <v>661</v>
      </c>
      <c r="D431" s="75"/>
      <c r="E431" s="58"/>
      <c r="F431" s="58"/>
      <c r="G431" s="58"/>
      <c r="H431" s="58"/>
      <c r="I431" s="58"/>
      <c r="J431" s="58"/>
      <c r="K431" s="58"/>
      <c r="L431" s="58"/>
      <c r="M431" s="58"/>
      <c r="N431" s="58"/>
      <c r="O431" s="136" t="str">
        <f t="shared" si="20"/>
        <v>FALTA</v>
      </c>
      <c r="P431" s="64"/>
      <c r="Q431" s="98"/>
      <c r="R431" s="62"/>
      <c r="S431" s="7"/>
      <c r="T431" s="7"/>
      <c r="U431" s="7"/>
      <c r="V431" s="7"/>
      <c r="W431" s="7"/>
      <c r="X431" s="7"/>
      <c r="Y431" s="7"/>
      <c r="Z431" s="7"/>
      <c r="AA431" s="7"/>
      <c r="AB431" s="7"/>
      <c r="AC431" s="15"/>
      <c r="AD431" s="15"/>
      <c r="AE431" s="15"/>
      <c r="AF431" s="15"/>
      <c r="AG431" s="15"/>
      <c r="AH431" s="15"/>
      <c r="AI431" s="15"/>
      <c r="AJ431" s="15"/>
      <c r="AK431" s="15"/>
    </row>
    <row r="432" spans="1:37" ht="15.75" customHeight="1" x14ac:dyDescent="0.2">
      <c r="A432" s="51"/>
      <c r="B432" s="63" t="s">
        <v>662</v>
      </c>
      <c r="C432" s="63" t="s">
        <v>663</v>
      </c>
      <c r="D432" s="75"/>
      <c r="E432" s="58"/>
      <c r="F432" s="58"/>
      <c r="G432" s="58"/>
      <c r="H432" s="58"/>
      <c r="I432" s="58"/>
      <c r="J432" s="58"/>
      <c r="K432" s="58"/>
      <c r="L432" s="58"/>
      <c r="M432" s="58"/>
      <c r="N432" s="58"/>
      <c r="O432" s="136" t="str">
        <f t="shared" si="20"/>
        <v>FALTA</v>
      </c>
      <c r="P432" s="64"/>
      <c r="Q432" s="98"/>
      <c r="R432" s="62"/>
      <c r="S432" s="7"/>
      <c r="T432" s="7"/>
      <c r="U432" s="7"/>
      <c r="V432" s="7"/>
      <c r="W432" s="7"/>
      <c r="X432" s="7"/>
      <c r="Y432" s="7"/>
      <c r="Z432" s="7"/>
      <c r="AA432" s="7"/>
      <c r="AB432" s="7"/>
      <c r="AC432" s="15"/>
      <c r="AD432" s="15"/>
      <c r="AE432" s="15"/>
      <c r="AF432" s="15"/>
      <c r="AG432" s="15"/>
      <c r="AH432" s="15"/>
      <c r="AI432" s="15"/>
      <c r="AJ432" s="15"/>
      <c r="AK432" s="15"/>
    </row>
    <row r="433" spans="1:37" ht="15.75" customHeight="1" x14ac:dyDescent="0.2">
      <c r="A433" s="51"/>
      <c r="B433" s="63" t="s">
        <v>664</v>
      </c>
      <c r="C433" s="63" t="s">
        <v>665</v>
      </c>
      <c r="D433" s="75"/>
      <c r="E433" s="58"/>
      <c r="F433" s="58"/>
      <c r="G433" s="58"/>
      <c r="H433" s="58"/>
      <c r="I433" s="58"/>
      <c r="J433" s="58"/>
      <c r="K433" s="58"/>
      <c r="L433" s="58"/>
      <c r="M433" s="58"/>
      <c r="N433" s="58"/>
      <c r="O433" s="136" t="str">
        <f t="shared" si="20"/>
        <v>FALTA</v>
      </c>
      <c r="P433" s="64"/>
      <c r="Q433" s="98"/>
      <c r="R433" s="62"/>
      <c r="S433" s="7"/>
      <c r="T433" s="7"/>
      <c r="U433" s="7"/>
      <c r="V433" s="7"/>
      <c r="W433" s="7"/>
      <c r="X433" s="7"/>
      <c r="Y433" s="7"/>
      <c r="Z433" s="7"/>
      <c r="AA433" s="7"/>
      <c r="AB433" s="7"/>
      <c r="AC433" s="15"/>
      <c r="AD433" s="15"/>
      <c r="AE433" s="15"/>
      <c r="AF433" s="15"/>
      <c r="AG433" s="15"/>
      <c r="AH433" s="15"/>
      <c r="AI433" s="15"/>
      <c r="AJ433" s="15"/>
      <c r="AK433" s="15"/>
    </row>
    <row r="434" spans="1:37" ht="12.75" customHeight="1" x14ac:dyDescent="0.2">
      <c r="A434" s="51"/>
      <c r="B434" s="130" t="s">
        <v>666</v>
      </c>
      <c r="C434" s="130"/>
      <c r="D434" s="131" t="s">
        <v>3</v>
      </c>
      <c r="E434" s="130"/>
      <c r="F434" s="130"/>
      <c r="G434" s="130"/>
      <c r="H434" s="130"/>
      <c r="I434" s="130"/>
      <c r="J434" s="130"/>
      <c r="K434" s="130"/>
      <c r="L434" s="130"/>
      <c r="M434" s="130"/>
      <c r="N434" s="130"/>
      <c r="O434" s="130"/>
      <c r="P434" s="130"/>
      <c r="Q434" s="130"/>
      <c r="R434" s="132"/>
      <c r="S434" s="133"/>
      <c r="T434" s="133"/>
      <c r="U434" s="133"/>
      <c r="V434" s="133"/>
      <c r="W434" s="133"/>
      <c r="X434" s="133"/>
      <c r="Y434" s="133"/>
      <c r="Z434" s="133"/>
      <c r="AA434" s="133"/>
      <c r="AB434" s="133"/>
      <c r="AC434" s="133"/>
      <c r="AD434" s="133"/>
      <c r="AE434" s="133"/>
      <c r="AF434" s="133"/>
      <c r="AG434" s="133"/>
      <c r="AH434" s="133"/>
      <c r="AI434" s="133"/>
      <c r="AJ434" s="133"/>
      <c r="AK434" s="133"/>
    </row>
    <row r="435" spans="1:37" ht="15.75" customHeight="1" x14ac:dyDescent="0.2">
      <c r="A435" s="51"/>
      <c r="B435" s="96" t="s">
        <v>667</v>
      </c>
      <c r="C435" s="63" t="s">
        <v>668</v>
      </c>
      <c r="D435" s="75"/>
      <c r="E435" s="58"/>
      <c r="F435" s="58"/>
      <c r="G435" s="58"/>
      <c r="H435" s="58"/>
      <c r="I435" s="58"/>
      <c r="J435" s="58"/>
      <c r="K435" s="58"/>
      <c r="L435" s="58"/>
      <c r="M435" s="58"/>
      <c r="N435" s="58"/>
      <c r="O435" s="136" t="str">
        <f t="shared" ref="O435:O468" si="21">IF(D435="T","",IF(E435="","FALTA",IF(INDEX(E435:N435,1,COUNTA(E435:N435))="N/A","N/A",IF(INDEX(E435:N435,1,COUNTA(E435:N435))="X","OK",IF(INDEX(E435:N435,1,COUNTA(E435:N435))="F","FALLO",)))))</f>
        <v>FALTA</v>
      </c>
      <c r="P435" s="64"/>
      <c r="Q435" s="98"/>
      <c r="R435" s="62"/>
      <c r="S435" s="7"/>
      <c r="T435" s="7"/>
      <c r="U435" s="7"/>
      <c r="V435" s="7"/>
      <c r="W435" s="7"/>
      <c r="X435" s="7"/>
      <c r="Y435" s="7"/>
      <c r="Z435" s="7"/>
      <c r="AA435" s="7"/>
      <c r="AB435" s="7"/>
      <c r="AC435" s="15"/>
      <c r="AD435" s="15"/>
      <c r="AE435" s="15"/>
      <c r="AF435" s="15"/>
      <c r="AG435" s="15"/>
      <c r="AH435" s="15"/>
      <c r="AI435" s="15"/>
      <c r="AJ435" s="15"/>
      <c r="AK435" s="15"/>
    </row>
    <row r="436" spans="1:37" ht="15.75" customHeight="1" x14ac:dyDescent="0.2">
      <c r="A436" s="51"/>
      <c r="B436" s="71" t="s">
        <v>643</v>
      </c>
      <c r="C436" s="63" t="s">
        <v>644</v>
      </c>
      <c r="D436" s="75"/>
      <c r="E436" s="58"/>
      <c r="F436" s="58"/>
      <c r="G436" s="58"/>
      <c r="H436" s="58"/>
      <c r="I436" s="58"/>
      <c r="J436" s="58"/>
      <c r="K436" s="58"/>
      <c r="L436" s="58"/>
      <c r="M436" s="58"/>
      <c r="N436" s="58"/>
      <c r="O436" s="136" t="str">
        <f t="shared" si="21"/>
        <v>FALTA</v>
      </c>
      <c r="P436" s="64"/>
      <c r="Q436" s="98"/>
      <c r="R436" s="62"/>
      <c r="S436" s="7"/>
      <c r="T436" s="7"/>
      <c r="U436" s="7"/>
      <c r="V436" s="7"/>
      <c r="W436" s="7"/>
      <c r="X436" s="7"/>
      <c r="Y436" s="7"/>
      <c r="Z436" s="7"/>
      <c r="AA436" s="7"/>
      <c r="AB436" s="7"/>
      <c r="AC436" s="15"/>
      <c r="AD436" s="15"/>
      <c r="AE436" s="15"/>
      <c r="AF436" s="15"/>
      <c r="AG436" s="15"/>
      <c r="AH436" s="15"/>
      <c r="AI436" s="15"/>
      <c r="AJ436" s="15"/>
      <c r="AK436" s="15"/>
    </row>
    <row r="437" spans="1:37" ht="15.75" customHeight="1" x14ac:dyDescent="0.2">
      <c r="A437" s="51"/>
      <c r="B437" s="63" t="s">
        <v>669</v>
      </c>
      <c r="C437" s="63" t="s">
        <v>660</v>
      </c>
      <c r="D437" s="75"/>
      <c r="E437" s="58"/>
      <c r="F437" s="58"/>
      <c r="G437" s="58"/>
      <c r="H437" s="58"/>
      <c r="I437" s="58"/>
      <c r="J437" s="58"/>
      <c r="K437" s="58"/>
      <c r="L437" s="58"/>
      <c r="M437" s="58"/>
      <c r="N437" s="58"/>
      <c r="O437" s="136" t="str">
        <f t="shared" si="21"/>
        <v>FALTA</v>
      </c>
      <c r="P437" s="64"/>
      <c r="Q437" s="98"/>
      <c r="R437" s="62"/>
      <c r="S437" s="7"/>
      <c r="T437" s="7"/>
      <c r="U437" s="7"/>
      <c r="V437" s="7"/>
      <c r="W437" s="7"/>
      <c r="X437" s="7"/>
      <c r="Y437" s="7"/>
      <c r="Z437" s="7"/>
      <c r="AA437" s="7"/>
      <c r="AB437" s="7"/>
      <c r="AC437" s="15"/>
      <c r="AD437" s="15"/>
      <c r="AE437" s="15"/>
      <c r="AF437" s="15"/>
      <c r="AG437" s="15"/>
      <c r="AH437" s="15"/>
      <c r="AI437" s="15"/>
      <c r="AJ437" s="15"/>
      <c r="AK437" s="15"/>
    </row>
    <row r="438" spans="1:37" ht="15.75" customHeight="1" x14ac:dyDescent="0.2">
      <c r="A438" s="51"/>
      <c r="B438" s="63" t="s">
        <v>670</v>
      </c>
      <c r="C438" s="63" t="s">
        <v>671</v>
      </c>
      <c r="D438" s="75"/>
      <c r="E438" s="58"/>
      <c r="F438" s="58"/>
      <c r="G438" s="58"/>
      <c r="H438" s="58"/>
      <c r="I438" s="58"/>
      <c r="J438" s="58"/>
      <c r="K438" s="58"/>
      <c r="L438" s="58"/>
      <c r="M438" s="58"/>
      <c r="N438" s="58"/>
      <c r="O438" s="136" t="str">
        <f t="shared" si="21"/>
        <v>FALTA</v>
      </c>
      <c r="P438" s="64"/>
      <c r="Q438" s="98"/>
      <c r="R438" s="62"/>
      <c r="S438" s="7"/>
      <c r="T438" s="7"/>
      <c r="U438" s="7"/>
      <c r="V438" s="7"/>
      <c r="W438" s="7"/>
      <c r="X438" s="7"/>
      <c r="Y438" s="7"/>
      <c r="Z438" s="7"/>
      <c r="AA438" s="7"/>
      <c r="AB438" s="7"/>
      <c r="AC438" s="15"/>
      <c r="AD438" s="15"/>
      <c r="AE438" s="15"/>
      <c r="AF438" s="15"/>
      <c r="AG438" s="15"/>
      <c r="AH438" s="15"/>
      <c r="AI438" s="15"/>
      <c r="AJ438" s="15"/>
      <c r="AK438" s="15"/>
    </row>
    <row r="439" spans="1:37" ht="15.75" customHeight="1" x14ac:dyDescent="0.2">
      <c r="A439" s="51"/>
      <c r="B439" s="71" t="s">
        <v>672</v>
      </c>
      <c r="C439" s="63" t="s">
        <v>673</v>
      </c>
      <c r="D439" s="75"/>
      <c r="E439" s="58"/>
      <c r="F439" s="58"/>
      <c r="G439" s="58"/>
      <c r="H439" s="58"/>
      <c r="I439" s="58"/>
      <c r="J439" s="58"/>
      <c r="K439" s="58"/>
      <c r="L439" s="58"/>
      <c r="M439" s="58"/>
      <c r="N439" s="58"/>
      <c r="O439" s="136" t="str">
        <f t="shared" si="21"/>
        <v>FALTA</v>
      </c>
      <c r="P439" s="64"/>
      <c r="Q439" s="98"/>
      <c r="R439" s="62"/>
      <c r="S439" s="7"/>
      <c r="T439" s="7"/>
      <c r="U439" s="7"/>
      <c r="V439" s="7"/>
      <c r="W439" s="7"/>
      <c r="X439" s="7"/>
      <c r="Y439" s="7"/>
      <c r="Z439" s="7"/>
      <c r="AA439" s="7"/>
      <c r="AB439" s="7"/>
      <c r="AC439" s="15"/>
      <c r="AD439" s="15"/>
      <c r="AE439" s="15"/>
      <c r="AF439" s="15"/>
      <c r="AG439" s="15"/>
      <c r="AH439" s="15"/>
      <c r="AI439" s="15"/>
      <c r="AJ439" s="15"/>
      <c r="AK439" s="15"/>
    </row>
    <row r="440" spans="1:37" ht="15.75" customHeight="1" x14ac:dyDescent="0.2">
      <c r="A440" s="51"/>
      <c r="B440" s="71" t="s">
        <v>674</v>
      </c>
      <c r="C440" s="63" t="s">
        <v>675</v>
      </c>
      <c r="D440" s="75"/>
      <c r="E440" s="58"/>
      <c r="F440" s="58"/>
      <c r="G440" s="58"/>
      <c r="H440" s="58"/>
      <c r="I440" s="58"/>
      <c r="J440" s="58"/>
      <c r="K440" s="58"/>
      <c r="L440" s="58"/>
      <c r="M440" s="58"/>
      <c r="N440" s="58"/>
      <c r="O440" s="136" t="str">
        <f t="shared" si="21"/>
        <v>FALTA</v>
      </c>
      <c r="P440" s="64"/>
      <c r="Q440" s="98"/>
      <c r="R440" s="62"/>
      <c r="S440" s="7"/>
      <c r="T440" s="7"/>
      <c r="U440" s="7"/>
      <c r="V440" s="7"/>
      <c r="W440" s="7"/>
      <c r="X440" s="7"/>
      <c r="Y440" s="7"/>
      <c r="Z440" s="7"/>
      <c r="AA440" s="7"/>
      <c r="AB440" s="7"/>
      <c r="AC440" s="15"/>
      <c r="AD440" s="15"/>
      <c r="AE440" s="15"/>
      <c r="AF440" s="15"/>
      <c r="AG440" s="15"/>
      <c r="AH440" s="15"/>
      <c r="AI440" s="15"/>
      <c r="AJ440" s="15"/>
      <c r="AK440" s="15"/>
    </row>
    <row r="441" spans="1:37" ht="15.75" customHeight="1" x14ac:dyDescent="0.2">
      <c r="A441" s="51"/>
      <c r="B441" s="71" t="s">
        <v>676</v>
      </c>
      <c r="C441" s="63" t="s">
        <v>677</v>
      </c>
      <c r="D441" s="75"/>
      <c r="E441" s="58"/>
      <c r="F441" s="58"/>
      <c r="G441" s="58"/>
      <c r="H441" s="58"/>
      <c r="I441" s="58"/>
      <c r="J441" s="58"/>
      <c r="K441" s="58"/>
      <c r="L441" s="58"/>
      <c r="M441" s="58"/>
      <c r="N441" s="58"/>
      <c r="O441" s="136" t="str">
        <f t="shared" si="21"/>
        <v>FALTA</v>
      </c>
      <c r="P441" s="64"/>
      <c r="Q441" s="98"/>
      <c r="R441" s="62"/>
      <c r="S441" s="7"/>
      <c r="T441" s="7"/>
      <c r="U441" s="7"/>
      <c r="V441" s="7"/>
      <c r="W441" s="7"/>
      <c r="X441" s="7"/>
      <c r="Y441" s="7"/>
      <c r="Z441" s="7"/>
      <c r="AA441" s="7"/>
      <c r="AB441" s="7"/>
      <c r="AC441" s="15"/>
      <c r="AD441" s="15"/>
      <c r="AE441" s="15"/>
      <c r="AF441" s="15"/>
      <c r="AG441" s="15"/>
      <c r="AH441" s="15"/>
      <c r="AI441" s="15"/>
      <c r="AJ441" s="15"/>
      <c r="AK441" s="15"/>
    </row>
    <row r="442" spans="1:37" ht="15.75" customHeight="1" x14ac:dyDescent="0.2">
      <c r="A442" s="51"/>
      <c r="B442" s="71" t="s">
        <v>678</v>
      </c>
      <c r="C442" s="63" t="s">
        <v>675</v>
      </c>
      <c r="D442" s="75"/>
      <c r="E442" s="58"/>
      <c r="F442" s="58"/>
      <c r="G442" s="58"/>
      <c r="H442" s="58"/>
      <c r="I442" s="58"/>
      <c r="J442" s="58"/>
      <c r="K442" s="58"/>
      <c r="L442" s="58"/>
      <c r="M442" s="58"/>
      <c r="N442" s="58"/>
      <c r="O442" s="136" t="str">
        <f t="shared" si="21"/>
        <v>FALTA</v>
      </c>
      <c r="P442" s="64"/>
      <c r="Q442" s="98"/>
      <c r="R442" s="62"/>
      <c r="S442" s="7"/>
      <c r="T442" s="7"/>
      <c r="U442" s="7"/>
      <c r="V442" s="7"/>
      <c r="W442" s="7"/>
      <c r="X442" s="7"/>
      <c r="Y442" s="7"/>
      <c r="Z442" s="7"/>
      <c r="AA442" s="7"/>
      <c r="AB442" s="7"/>
      <c r="AC442" s="15"/>
      <c r="AD442" s="15"/>
      <c r="AE442" s="15"/>
      <c r="AF442" s="15"/>
      <c r="AG442" s="15"/>
      <c r="AH442" s="15"/>
      <c r="AI442" s="15"/>
      <c r="AJ442" s="15"/>
      <c r="AK442" s="15"/>
    </row>
    <row r="443" spans="1:37" ht="15.75" customHeight="1" x14ac:dyDescent="0.2">
      <c r="A443" s="51"/>
      <c r="B443" s="71" t="s">
        <v>679</v>
      </c>
      <c r="C443" s="63" t="s">
        <v>680</v>
      </c>
      <c r="D443" s="75"/>
      <c r="E443" s="58"/>
      <c r="F443" s="58"/>
      <c r="G443" s="58"/>
      <c r="H443" s="58"/>
      <c r="I443" s="58"/>
      <c r="J443" s="58"/>
      <c r="K443" s="58"/>
      <c r="L443" s="58"/>
      <c r="M443" s="58"/>
      <c r="N443" s="58"/>
      <c r="O443" s="136" t="str">
        <f t="shared" si="21"/>
        <v>FALTA</v>
      </c>
      <c r="P443" s="64"/>
      <c r="Q443" s="98"/>
      <c r="R443" s="62"/>
      <c r="S443" s="7"/>
      <c r="T443" s="7"/>
      <c r="U443" s="7"/>
      <c r="V443" s="7"/>
      <c r="W443" s="7"/>
      <c r="X443" s="7"/>
      <c r="Y443" s="7"/>
      <c r="Z443" s="7"/>
      <c r="AA443" s="7"/>
      <c r="AB443" s="7"/>
      <c r="AC443" s="15"/>
      <c r="AD443" s="15"/>
      <c r="AE443" s="15"/>
      <c r="AF443" s="15"/>
      <c r="AG443" s="15"/>
      <c r="AH443" s="15"/>
      <c r="AI443" s="15"/>
      <c r="AJ443" s="15"/>
      <c r="AK443" s="15"/>
    </row>
    <row r="444" spans="1:37" ht="15.75" customHeight="1" x14ac:dyDescent="0.2">
      <c r="A444" s="51"/>
      <c r="B444" s="71" t="s">
        <v>681</v>
      </c>
      <c r="C444" s="63" t="s">
        <v>675</v>
      </c>
      <c r="D444" s="75"/>
      <c r="E444" s="58"/>
      <c r="F444" s="58"/>
      <c r="G444" s="58"/>
      <c r="H444" s="58"/>
      <c r="I444" s="58"/>
      <c r="J444" s="58"/>
      <c r="K444" s="58"/>
      <c r="L444" s="58"/>
      <c r="M444" s="58"/>
      <c r="N444" s="58"/>
      <c r="O444" s="136" t="str">
        <f t="shared" si="21"/>
        <v>FALTA</v>
      </c>
      <c r="P444" s="64"/>
      <c r="Q444" s="98"/>
      <c r="R444" s="62"/>
      <c r="S444" s="7"/>
      <c r="T444" s="7"/>
      <c r="U444" s="7"/>
      <c r="V444" s="7"/>
      <c r="W444" s="7"/>
      <c r="X444" s="7"/>
      <c r="Y444" s="7"/>
      <c r="Z444" s="7"/>
      <c r="AA444" s="7"/>
      <c r="AB444" s="7"/>
      <c r="AC444" s="15"/>
      <c r="AD444" s="15"/>
      <c r="AE444" s="15"/>
      <c r="AF444" s="15"/>
      <c r="AG444" s="15"/>
      <c r="AH444" s="15"/>
      <c r="AI444" s="15"/>
      <c r="AJ444" s="15"/>
      <c r="AK444" s="15"/>
    </row>
    <row r="445" spans="1:37" ht="15.75" customHeight="1" x14ac:dyDescent="0.2">
      <c r="A445" s="51"/>
      <c r="B445" s="71" t="s">
        <v>682</v>
      </c>
      <c r="C445" s="63" t="s">
        <v>683</v>
      </c>
      <c r="D445" s="75"/>
      <c r="E445" s="58"/>
      <c r="F445" s="58"/>
      <c r="G445" s="58"/>
      <c r="H445" s="58"/>
      <c r="I445" s="58"/>
      <c r="J445" s="58"/>
      <c r="K445" s="58"/>
      <c r="L445" s="58"/>
      <c r="M445" s="58"/>
      <c r="N445" s="58"/>
      <c r="O445" s="136" t="str">
        <f t="shared" si="21"/>
        <v>FALTA</v>
      </c>
      <c r="P445" s="64"/>
      <c r="Q445" s="98"/>
      <c r="R445" s="62"/>
      <c r="S445" s="7"/>
      <c r="T445" s="7"/>
      <c r="U445" s="7"/>
      <c r="V445" s="7"/>
      <c r="W445" s="7"/>
      <c r="X445" s="7"/>
      <c r="Y445" s="7"/>
      <c r="Z445" s="7"/>
      <c r="AA445" s="7"/>
      <c r="AB445" s="7"/>
      <c r="AC445" s="15"/>
      <c r="AD445" s="15"/>
      <c r="AE445" s="15"/>
      <c r="AF445" s="15"/>
      <c r="AG445" s="15"/>
      <c r="AH445" s="15"/>
      <c r="AI445" s="15"/>
      <c r="AJ445" s="15"/>
      <c r="AK445" s="15"/>
    </row>
    <row r="446" spans="1:37" ht="15.75" customHeight="1" x14ac:dyDescent="0.2">
      <c r="A446" s="51"/>
      <c r="B446" s="71" t="s">
        <v>662</v>
      </c>
      <c r="C446" s="63" t="s">
        <v>684</v>
      </c>
      <c r="D446" s="75"/>
      <c r="E446" s="58"/>
      <c r="F446" s="58"/>
      <c r="G446" s="58"/>
      <c r="H446" s="58"/>
      <c r="I446" s="58"/>
      <c r="J446" s="58"/>
      <c r="K446" s="58"/>
      <c r="L446" s="58"/>
      <c r="M446" s="58"/>
      <c r="N446" s="58"/>
      <c r="O446" s="136" t="str">
        <f t="shared" si="21"/>
        <v>FALTA</v>
      </c>
      <c r="P446" s="64"/>
      <c r="Q446" s="98"/>
      <c r="R446" s="62"/>
      <c r="S446" s="7"/>
      <c r="T446" s="7"/>
      <c r="U446" s="7"/>
      <c r="V446" s="7"/>
      <c r="W446" s="7"/>
      <c r="X446" s="7"/>
      <c r="Y446" s="7"/>
      <c r="Z446" s="7"/>
      <c r="AA446" s="7"/>
      <c r="AB446" s="7"/>
      <c r="AC446" s="15"/>
      <c r="AD446" s="15"/>
      <c r="AE446" s="15"/>
      <c r="AF446" s="15"/>
      <c r="AG446" s="15"/>
      <c r="AH446" s="15"/>
      <c r="AI446" s="15"/>
      <c r="AJ446" s="15"/>
      <c r="AK446" s="15"/>
    </row>
    <row r="447" spans="1:37" ht="15.75" customHeight="1" x14ac:dyDescent="0.2">
      <c r="A447" s="51"/>
      <c r="B447" s="71" t="s">
        <v>685</v>
      </c>
      <c r="C447" s="63" t="s">
        <v>686</v>
      </c>
      <c r="D447" s="75"/>
      <c r="E447" s="58"/>
      <c r="F447" s="58"/>
      <c r="G447" s="58"/>
      <c r="H447" s="58"/>
      <c r="I447" s="58"/>
      <c r="J447" s="58"/>
      <c r="K447" s="58"/>
      <c r="L447" s="58"/>
      <c r="M447" s="58"/>
      <c r="N447" s="58"/>
      <c r="O447" s="136" t="str">
        <f t="shared" si="21"/>
        <v>FALTA</v>
      </c>
      <c r="P447" s="64"/>
      <c r="Q447" s="98"/>
      <c r="R447" s="62"/>
      <c r="S447" s="7"/>
      <c r="T447" s="7"/>
      <c r="U447" s="7"/>
      <c r="V447" s="7"/>
      <c r="W447" s="7"/>
      <c r="X447" s="7"/>
      <c r="Y447" s="7"/>
      <c r="Z447" s="7"/>
      <c r="AA447" s="7"/>
      <c r="AB447" s="7"/>
      <c r="AC447" s="15"/>
      <c r="AD447" s="15"/>
      <c r="AE447" s="15"/>
      <c r="AF447" s="15"/>
      <c r="AG447" s="15"/>
      <c r="AH447" s="15"/>
      <c r="AI447" s="15"/>
      <c r="AJ447" s="15"/>
      <c r="AK447" s="15"/>
    </row>
    <row r="448" spans="1:37" ht="15.75" customHeight="1" x14ac:dyDescent="0.2">
      <c r="A448" s="51"/>
      <c r="B448" s="71" t="s">
        <v>687</v>
      </c>
      <c r="C448" s="63" t="s">
        <v>688</v>
      </c>
      <c r="D448" s="75"/>
      <c r="E448" s="58"/>
      <c r="F448" s="58"/>
      <c r="G448" s="58"/>
      <c r="H448" s="58"/>
      <c r="I448" s="58"/>
      <c r="J448" s="58"/>
      <c r="K448" s="58"/>
      <c r="L448" s="58"/>
      <c r="M448" s="58"/>
      <c r="N448" s="58"/>
      <c r="O448" s="136" t="str">
        <f t="shared" si="21"/>
        <v>FALTA</v>
      </c>
      <c r="P448" s="64"/>
      <c r="Q448" s="98"/>
      <c r="R448" s="62"/>
      <c r="S448" s="7"/>
      <c r="T448" s="7"/>
      <c r="U448" s="7"/>
      <c r="V448" s="7"/>
      <c r="W448" s="7"/>
      <c r="X448" s="7"/>
      <c r="Y448" s="7"/>
      <c r="Z448" s="7"/>
      <c r="AA448" s="7"/>
      <c r="AB448" s="7"/>
      <c r="AC448" s="15"/>
      <c r="AD448" s="15"/>
      <c r="AE448" s="15"/>
      <c r="AF448" s="15"/>
      <c r="AG448" s="15"/>
      <c r="AH448" s="15"/>
      <c r="AI448" s="15"/>
      <c r="AJ448" s="15"/>
      <c r="AK448" s="15"/>
    </row>
    <row r="449" spans="1:37" ht="15.75" customHeight="1" x14ac:dyDescent="0.2">
      <c r="A449" s="51"/>
      <c r="B449" s="71" t="s">
        <v>689</v>
      </c>
      <c r="C449" s="63" t="s">
        <v>690</v>
      </c>
      <c r="D449" s="75"/>
      <c r="E449" s="58"/>
      <c r="F449" s="58"/>
      <c r="G449" s="58"/>
      <c r="H449" s="58"/>
      <c r="I449" s="58"/>
      <c r="J449" s="58"/>
      <c r="K449" s="58"/>
      <c r="L449" s="58"/>
      <c r="M449" s="58"/>
      <c r="N449" s="58"/>
      <c r="O449" s="136" t="str">
        <f t="shared" si="21"/>
        <v>FALTA</v>
      </c>
      <c r="P449" s="64"/>
      <c r="Q449" s="98"/>
      <c r="R449" s="62"/>
      <c r="S449" s="7"/>
      <c r="T449" s="7"/>
      <c r="U449" s="7"/>
      <c r="V449" s="7"/>
      <c r="W449" s="7"/>
      <c r="X449" s="7"/>
      <c r="Y449" s="7"/>
      <c r="Z449" s="7"/>
      <c r="AA449" s="7"/>
      <c r="AB449" s="7"/>
      <c r="AC449" s="15"/>
      <c r="AD449" s="15"/>
      <c r="AE449" s="15"/>
      <c r="AF449" s="15"/>
      <c r="AG449" s="15"/>
      <c r="AH449" s="15"/>
      <c r="AI449" s="15"/>
      <c r="AJ449" s="15"/>
      <c r="AK449" s="15"/>
    </row>
    <row r="450" spans="1:37" ht="15.75" customHeight="1" x14ac:dyDescent="0.2">
      <c r="A450" s="51"/>
      <c r="B450" s="71" t="s">
        <v>691</v>
      </c>
      <c r="C450" s="63" t="s">
        <v>692</v>
      </c>
      <c r="D450" s="75"/>
      <c r="E450" s="58"/>
      <c r="F450" s="58"/>
      <c r="G450" s="58"/>
      <c r="H450" s="58"/>
      <c r="I450" s="58"/>
      <c r="J450" s="58"/>
      <c r="K450" s="58"/>
      <c r="L450" s="58"/>
      <c r="M450" s="58"/>
      <c r="N450" s="58"/>
      <c r="O450" s="136" t="str">
        <f t="shared" si="21"/>
        <v>FALTA</v>
      </c>
      <c r="P450" s="64"/>
      <c r="Q450" s="98"/>
      <c r="R450" s="62"/>
      <c r="S450" s="7"/>
      <c r="T450" s="7"/>
      <c r="U450" s="7"/>
      <c r="V450" s="7"/>
      <c r="W450" s="7"/>
      <c r="X450" s="7"/>
      <c r="Y450" s="7"/>
      <c r="Z450" s="7"/>
      <c r="AA450" s="7"/>
      <c r="AB450" s="7"/>
      <c r="AC450" s="15"/>
      <c r="AD450" s="15"/>
      <c r="AE450" s="15"/>
      <c r="AF450" s="15"/>
      <c r="AG450" s="15"/>
      <c r="AH450" s="15"/>
      <c r="AI450" s="15"/>
      <c r="AJ450" s="15"/>
      <c r="AK450" s="15"/>
    </row>
    <row r="451" spans="1:37" ht="15.75" customHeight="1" x14ac:dyDescent="0.2">
      <c r="A451" s="51"/>
      <c r="B451" s="71" t="s">
        <v>693</v>
      </c>
      <c r="C451" s="63" t="s">
        <v>675</v>
      </c>
      <c r="D451" s="75"/>
      <c r="E451" s="58"/>
      <c r="F451" s="58"/>
      <c r="G451" s="58"/>
      <c r="H451" s="58"/>
      <c r="I451" s="58"/>
      <c r="J451" s="58"/>
      <c r="K451" s="58"/>
      <c r="L451" s="58"/>
      <c r="M451" s="58"/>
      <c r="N451" s="58"/>
      <c r="O451" s="136" t="str">
        <f t="shared" si="21"/>
        <v>FALTA</v>
      </c>
      <c r="P451" s="64"/>
      <c r="Q451" s="98"/>
      <c r="R451" s="62"/>
      <c r="S451" s="7"/>
      <c r="T451" s="7"/>
      <c r="U451" s="7"/>
      <c r="V451" s="7"/>
      <c r="W451" s="7"/>
      <c r="X451" s="7"/>
      <c r="Y451" s="7"/>
      <c r="Z451" s="7"/>
      <c r="AA451" s="7"/>
      <c r="AB451" s="7"/>
      <c r="AC451" s="15"/>
      <c r="AD451" s="15"/>
      <c r="AE451" s="15"/>
      <c r="AF451" s="15"/>
      <c r="AG451" s="15"/>
      <c r="AH451" s="15"/>
      <c r="AI451" s="15"/>
      <c r="AJ451" s="15"/>
      <c r="AK451" s="15"/>
    </row>
    <row r="452" spans="1:37" ht="15.75" customHeight="1" x14ac:dyDescent="0.2">
      <c r="A452" s="51"/>
      <c r="B452" s="71" t="s">
        <v>694</v>
      </c>
      <c r="C452" s="63" t="s">
        <v>695</v>
      </c>
      <c r="D452" s="75"/>
      <c r="E452" s="58"/>
      <c r="F452" s="58"/>
      <c r="G452" s="58"/>
      <c r="H452" s="58"/>
      <c r="I452" s="58"/>
      <c r="J452" s="58"/>
      <c r="K452" s="58"/>
      <c r="L452" s="58"/>
      <c r="M452" s="58"/>
      <c r="N452" s="58"/>
      <c r="O452" s="136" t="str">
        <f t="shared" si="21"/>
        <v>FALTA</v>
      </c>
      <c r="P452" s="64"/>
      <c r="Q452" s="98"/>
      <c r="R452" s="62"/>
      <c r="S452" s="7"/>
      <c r="T452" s="7"/>
      <c r="U452" s="7"/>
      <c r="V452" s="7"/>
      <c r="W452" s="7"/>
      <c r="X452" s="7"/>
      <c r="Y452" s="7"/>
      <c r="Z452" s="7"/>
      <c r="AA452" s="7"/>
      <c r="AB452" s="7"/>
      <c r="AC452" s="15"/>
      <c r="AD452" s="15"/>
      <c r="AE452" s="15"/>
      <c r="AF452" s="15"/>
      <c r="AG452" s="15"/>
      <c r="AH452" s="15"/>
      <c r="AI452" s="15"/>
      <c r="AJ452" s="15"/>
      <c r="AK452" s="15"/>
    </row>
    <row r="453" spans="1:37" ht="15.75" customHeight="1" x14ac:dyDescent="0.2">
      <c r="A453" s="51"/>
      <c r="B453" s="71" t="s">
        <v>662</v>
      </c>
      <c r="C453" s="63" t="s">
        <v>696</v>
      </c>
      <c r="D453" s="75"/>
      <c r="E453" s="58"/>
      <c r="F453" s="58"/>
      <c r="G453" s="58"/>
      <c r="H453" s="58"/>
      <c r="I453" s="58"/>
      <c r="J453" s="58"/>
      <c r="K453" s="58"/>
      <c r="L453" s="58"/>
      <c r="M453" s="58"/>
      <c r="N453" s="58"/>
      <c r="O453" s="136" t="str">
        <f t="shared" si="21"/>
        <v>FALTA</v>
      </c>
      <c r="P453" s="64"/>
      <c r="Q453" s="98"/>
      <c r="R453" s="62"/>
      <c r="S453" s="7"/>
      <c r="T453" s="7"/>
      <c r="U453" s="7"/>
      <c r="V453" s="7"/>
      <c r="W453" s="7"/>
      <c r="X453" s="7"/>
      <c r="Y453" s="7"/>
      <c r="Z453" s="7"/>
      <c r="AA453" s="7"/>
      <c r="AB453" s="7"/>
      <c r="AC453" s="15"/>
      <c r="AD453" s="15"/>
      <c r="AE453" s="15"/>
      <c r="AF453" s="15"/>
      <c r="AG453" s="15"/>
      <c r="AH453" s="15"/>
      <c r="AI453" s="15"/>
      <c r="AJ453" s="15"/>
      <c r="AK453" s="15"/>
    </row>
    <row r="454" spans="1:37" ht="15.75" customHeight="1" x14ac:dyDescent="0.2">
      <c r="A454" s="51"/>
      <c r="B454" s="71" t="s">
        <v>697</v>
      </c>
      <c r="C454" s="63" t="s">
        <v>698</v>
      </c>
      <c r="D454" s="75"/>
      <c r="E454" s="58"/>
      <c r="F454" s="58"/>
      <c r="G454" s="58"/>
      <c r="H454" s="58"/>
      <c r="I454" s="58"/>
      <c r="J454" s="58"/>
      <c r="K454" s="58"/>
      <c r="L454" s="58"/>
      <c r="M454" s="58"/>
      <c r="N454" s="58"/>
      <c r="O454" s="136" t="str">
        <f t="shared" si="21"/>
        <v>FALTA</v>
      </c>
      <c r="P454" s="64"/>
      <c r="Q454" s="98"/>
      <c r="R454" s="62"/>
      <c r="S454" s="7"/>
      <c r="T454" s="7"/>
      <c r="U454" s="7"/>
      <c r="V454" s="7"/>
      <c r="W454" s="7"/>
      <c r="X454" s="7"/>
      <c r="Y454" s="7"/>
      <c r="Z454" s="7"/>
      <c r="AA454" s="7"/>
      <c r="AB454" s="7"/>
      <c r="AC454" s="15"/>
      <c r="AD454" s="15"/>
      <c r="AE454" s="15"/>
      <c r="AF454" s="15"/>
      <c r="AG454" s="15"/>
      <c r="AH454" s="15"/>
      <c r="AI454" s="15"/>
      <c r="AJ454" s="15"/>
      <c r="AK454" s="15"/>
    </row>
    <row r="455" spans="1:37" ht="15.75" customHeight="1" x14ac:dyDescent="0.2">
      <c r="A455" s="51"/>
      <c r="B455" s="71" t="s">
        <v>699</v>
      </c>
      <c r="C455" s="63" t="s">
        <v>675</v>
      </c>
      <c r="D455" s="75"/>
      <c r="E455" s="58"/>
      <c r="F455" s="58"/>
      <c r="G455" s="58"/>
      <c r="H455" s="58"/>
      <c r="I455" s="58"/>
      <c r="J455" s="58"/>
      <c r="K455" s="58"/>
      <c r="L455" s="58"/>
      <c r="M455" s="58"/>
      <c r="N455" s="58"/>
      <c r="O455" s="136" t="str">
        <f t="shared" si="21"/>
        <v>FALTA</v>
      </c>
      <c r="P455" s="64"/>
      <c r="Q455" s="98"/>
      <c r="R455" s="62"/>
      <c r="S455" s="7"/>
      <c r="T455" s="7"/>
      <c r="U455" s="7"/>
      <c r="V455" s="7"/>
      <c r="W455" s="7"/>
      <c r="X455" s="7"/>
      <c r="Y455" s="7"/>
      <c r="Z455" s="7"/>
      <c r="AA455" s="7"/>
      <c r="AB455" s="7"/>
      <c r="AC455" s="15"/>
      <c r="AD455" s="15"/>
      <c r="AE455" s="15"/>
      <c r="AF455" s="15"/>
      <c r="AG455" s="15"/>
      <c r="AH455" s="15"/>
      <c r="AI455" s="15"/>
      <c r="AJ455" s="15"/>
      <c r="AK455" s="15"/>
    </row>
    <row r="456" spans="1:37" ht="15.75" customHeight="1" x14ac:dyDescent="0.2">
      <c r="A456" s="51"/>
      <c r="B456" s="71" t="s">
        <v>676</v>
      </c>
      <c r="C456" s="63" t="s">
        <v>700</v>
      </c>
      <c r="D456" s="75"/>
      <c r="E456" s="58"/>
      <c r="F456" s="58"/>
      <c r="G456" s="58"/>
      <c r="H456" s="58"/>
      <c r="I456" s="58"/>
      <c r="J456" s="58"/>
      <c r="K456" s="58"/>
      <c r="L456" s="58"/>
      <c r="M456" s="58"/>
      <c r="N456" s="58"/>
      <c r="O456" s="136" t="str">
        <f t="shared" si="21"/>
        <v>FALTA</v>
      </c>
      <c r="P456" s="64"/>
      <c r="Q456" s="98"/>
      <c r="R456" s="62"/>
      <c r="S456" s="7"/>
      <c r="T456" s="7"/>
      <c r="U456" s="7"/>
      <c r="V456" s="7"/>
      <c r="W456" s="7"/>
      <c r="X456" s="7"/>
      <c r="Y456" s="7"/>
      <c r="Z456" s="7"/>
      <c r="AA456" s="7"/>
      <c r="AB456" s="7"/>
      <c r="AC456" s="15"/>
      <c r="AD456" s="15"/>
      <c r="AE456" s="15"/>
      <c r="AF456" s="15"/>
      <c r="AG456" s="15"/>
      <c r="AH456" s="15"/>
      <c r="AI456" s="15"/>
      <c r="AJ456" s="15"/>
      <c r="AK456" s="15"/>
    </row>
    <row r="457" spans="1:37" ht="15.75" customHeight="1" x14ac:dyDescent="0.2">
      <c r="A457" s="51"/>
      <c r="B457" s="71" t="s">
        <v>701</v>
      </c>
      <c r="C457" s="63" t="s">
        <v>675</v>
      </c>
      <c r="D457" s="75"/>
      <c r="E457" s="58"/>
      <c r="F457" s="58"/>
      <c r="G457" s="58"/>
      <c r="H457" s="58"/>
      <c r="I457" s="58"/>
      <c r="J457" s="58"/>
      <c r="K457" s="58"/>
      <c r="L457" s="58"/>
      <c r="M457" s="58"/>
      <c r="N457" s="58"/>
      <c r="O457" s="136" t="str">
        <f t="shared" si="21"/>
        <v>FALTA</v>
      </c>
      <c r="P457" s="64"/>
      <c r="Q457" s="98"/>
      <c r="R457" s="62"/>
      <c r="S457" s="7"/>
      <c r="T457" s="7"/>
      <c r="U457" s="7"/>
      <c r="V457" s="7"/>
      <c r="W457" s="7"/>
      <c r="X457" s="7"/>
      <c r="Y457" s="7"/>
      <c r="Z457" s="7"/>
      <c r="AA457" s="7"/>
      <c r="AB457" s="7"/>
      <c r="AC457" s="15"/>
      <c r="AD457" s="15"/>
      <c r="AE457" s="15"/>
      <c r="AF457" s="15"/>
      <c r="AG457" s="15"/>
      <c r="AH457" s="15"/>
      <c r="AI457" s="15"/>
      <c r="AJ457" s="15"/>
      <c r="AK457" s="15"/>
    </row>
    <row r="458" spans="1:37" ht="15.75" customHeight="1" x14ac:dyDescent="0.2">
      <c r="A458" s="51"/>
      <c r="B458" s="71" t="s">
        <v>679</v>
      </c>
      <c r="C458" s="63" t="s">
        <v>702</v>
      </c>
      <c r="D458" s="75"/>
      <c r="E458" s="58"/>
      <c r="F458" s="58"/>
      <c r="G458" s="58"/>
      <c r="H458" s="58"/>
      <c r="I458" s="58"/>
      <c r="J458" s="58"/>
      <c r="K458" s="58"/>
      <c r="L458" s="58"/>
      <c r="M458" s="58"/>
      <c r="N458" s="58"/>
      <c r="O458" s="136" t="str">
        <f t="shared" si="21"/>
        <v>FALTA</v>
      </c>
      <c r="P458" s="64"/>
      <c r="Q458" s="98"/>
      <c r="R458" s="62"/>
      <c r="S458" s="7"/>
      <c r="T458" s="7"/>
      <c r="U458" s="7"/>
      <c r="V458" s="7"/>
      <c r="W458" s="7"/>
      <c r="X458" s="7"/>
      <c r="Y458" s="7"/>
      <c r="Z458" s="7"/>
      <c r="AA458" s="7"/>
      <c r="AB458" s="7"/>
      <c r="AC458" s="15"/>
      <c r="AD458" s="15"/>
      <c r="AE458" s="15"/>
      <c r="AF458" s="15"/>
      <c r="AG458" s="15"/>
      <c r="AH458" s="15"/>
      <c r="AI458" s="15"/>
      <c r="AJ458" s="15"/>
      <c r="AK458" s="15"/>
    </row>
    <row r="459" spans="1:37" ht="15.75" customHeight="1" x14ac:dyDescent="0.2">
      <c r="A459" s="51"/>
      <c r="B459" s="71" t="s">
        <v>703</v>
      </c>
      <c r="C459" s="63" t="s">
        <v>675</v>
      </c>
      <c r="D459" s="75"/>
      <c r="E459" s="58"/>
      <c r="F459" s="58"/>
      <c r="G459" s="58"/>
      <c r="H459" s="58"/>
      <c r="I459" s="58"/>
      <c r="J459" s="58"/>
      <c r="K459" s="58"/>
      <c r="L459" s="58"/>
      <c r="M459" s="58"/>
      <c r="N459" s="58"/>
      <c r="O459" s="136" t="str">
        <f t="shared" si="21"/>
        <v>FALTA</v>
      </c>
      <c r="P459" s="64"/>
      <c r="Q459" s="98"/>
      <c r="R459" s="62"/>
      <c r="S459" s="7"/>
      <c r="T459" s="7"/>
      <c r="U459" s="7"/>
      <c r="V459" s="7"/>
      <c r="W459" s="7"/>
      <c r="X459" s="7"/>
      <c r="Y459" s="7"/>
      <c r="Z459" s="7"/>
      <c r="AA459" s="7"/>
      <c r="AB459" s="7"/>
      <c r="AC459" s="15"/>
      <c r="AD459" s="15"/>
      <c r="AE459" s="15"/>
      <c r="AF459" s="15"/>
      <c r="AG459" s="15"/>
      <c r="AH459" s="15"/>
      <c r="AI459" s="15"/>
      <c r="AJ459" s="15"/>
      <c r="AK459" s="15"/>
    </row>
    <row r="460" spans="1:37" ht="15.75" customHeight="1" x14ac:dyDescent="0.2">
      <c r="A460" s="51"/>
      <c r="B460" s="71" t="s">
        <v>682</v>
      </c>
      <c r="C460" s="63" t="s">
        <v>683</v>
      </c>
      <c r="D460" s="75"/>
      <c r="E460" s="58"/>
      <c r="F460" s="58"/>
      <c r="G460" s="58"/>
      <c r="H460" s="58"/>
      <c r="I460" s="58"/>
      <c r="J460" s="58"/>
      <c r="K460" s="58"/>
      <c r="L460" s="58"/>
      <c r="M460" s="58"/>
      <c r="N460" s="58"/>
      <c r="O460" s="136" t="str">
        <f t="shared" si="21"/>
        <v>FALTA</v>
      </c>
      <c r="P460" s="64"/>
      <c r="Q460" s="98"/>
      <c r="R460" s="62"/>
      <c r="S460" s="7"/>
      <c r="T460" s="7"/>
      <c r="U460" s="7"/>
      <c r="V460" s="7"/>
      <c r="W460" s="7"/>
      <c r="X460" s="7"/>
      <c r="Y460" s="7"/>
      <c r="Z460" s="7"/>
      <c r="AA460" s="7"/>
      <c r="AB460" s="7"/>
      <c r="AC460" s="15"/>
      <c r="AD460" s="15"/>
      <c r="AE460" s="15"/>
      <c r="AF460" s="15"/>
      <c r="AG460" s="15"/>
      <c r="AH460" s="15"/>
      <c r="AI460" s="15"/>
      <c r="AJ460" s="15"/>
      <c r="AK460" s="15"/>
    </row>
    <row r="461" spans="1:37" ht="15.75" customHeight="1" x14ac:dyDescent="0.2">
      <c r="A461" s="51"/>
      <c r="B461" s="71" t="s">
        <v>662</v>
      </c>
      <c r="C461" s="63" t="s">
        <v>704</v>
      </c>
      <c r="D461" s="75"/>
      <c r="E461" s="58"/>
      <c r="F461" s="58"/>
      <c r="G461" s="58"/>
      <c r="H461" s="58"/>
      <c r="I461" s="58"/>
      <c r="J461" s="58"/>
      <c r="K461" s="58"/>
      <c r="L461" s="58"/>
      <c r="M461" s="58"/>
      <c r="N461" s="58"/>
      <c r="O461" s="136" t="str">
        <f t="shared" si="21"/>
        <v>FALTA</v>
      </c>
      <c r="P461" s="64"/>
      <c r="Q461" s="98"/>
      <c r="R461" s="62"/>
      <c r="S461" s="7"/>
      <c r="T461" s="7"/>
      <c r="U461" s="7"/>
      <c r="V461" s="7"/>
      <c r="W461" s="7"/>
      <c r="X461" s="7"/>
      <c r="Y461" s="7"/>
      <c r="Z461" s="7"/>
      <c r="AA461" s="7"/>
      <c r="AB461" s="7"/>
      <c r="AC461" s="15"/>
      <c r="AD461" s="15"/>
      <c r="AE461" s="15"/>
      <c r="AF461" s="15"/>
      <c r="AG461" s="15"/>
      <c r="AH461" s="15"/>
      <c r="AI461" s="15"/>
      <c r="AJ461" s="15"/>
      <c r="AK461" s="15"/>
    </row>
    <row r="462" spans="1:37" ht="15.75" customHeight="1" x14ac:dyDescent="0.2">
      <c r="A462" s="51"/>
      <c r="B462" s="71" t="s">
        <v>705</v>
      </c>
      <c r="C462" s="63" t="s">
        <v>686</v>
      </c>
      <c r="D462" s="75"/>
      <c r="E462" s="58"/>
      <c r="F462" s="58"/>
      <c r="G462" s="58"/>
      <c r="H462" s="58"/>
      <c r="I462" s="58"/>
      <c r="J462" s="58"/>
      <c r="K462" s="58"/>
      <c r="L462" s="58"/>
      <c r="M462" s="58"/>
      <c r="N462" s="58"/>
      <c r="O462" s="136" t="str">
        <f t="shared" si="21"/>
        <v>FALTA</v>
      </c>
      <c r="P462" s="64"/>
      <c r="Q462" s="98"/>
      <c r="R462" s="62"/>
      <c r="S462" s="7"/>
      <c r="T462" s="7"/>
      <c r="U462" s="7"/>
      <c r="V462" s="7"/>
      <c r="W462" s="7"/>
      <c r="X462" s="7"/>
      <c r="Y462" s="7"/>
      <c r="Z462" s="7"/>
      <c r="AA462" s="7"/>
      <c r="AB462" s="7"/>
      <c r="AC462" s="15"/>
      <c r="AD462" s="15"/>
      <c r="AE462" s="15"/>
      <c r="AF462" s="15"/>
      <c r="AG462" s="15"/>
      <c r="AH462" s="15"/>
      <c r="AI462" s="15"/>
      <c r="AJ462" s="15"/>
      <c r="AK462" s="15"/>
    </row>
    <row r="463" spans="1:37" ht="15.75" customHeight="1" x14ac:dyDescent="0.2">
      <c r="A463" s="51"/>
      <c r="B463" s="71" t="s">
        <v>687</v>
      </c>
      <c r="C463" s="63" t="s">
        <v>706</v>
      </c>
      <c r="D463" s="75"/>
      <c r="E463" s="58"/>
      <c r="F463" s="58"/>
      <c r="G463" s="58"/>
      <c r="H463" s="58"/>
      <c r="I463" s="58"/>
      <c r="J463" s="58"/>
      <c r="K463" s="58"/>
      <c r="L463" s="58"/>
      <c r="M463" s="58"/>
      <c r="N463" s="58"/>
      <c r="O463" s="136" t="str">
        <f t="shared" si="21"/>
        <v>FALTA</v>
      </c>
      <c r="P463" s="64"/>
      <c r="Q463" s="98"/>
      <c r="R463" s="62"/>
      <c r="S463" s="7"/>
      <c r="T463" s="7"/>
      <c r="U463" s="7"/>
      <c r="V463" s="7"/>
      <c r="W463" s="7"/>
      <c r="X463" s="7"/>
      <c r="Y463" s="7"/>
      <c r="Z463" s="7"/>
      <c r="AA463" s="7"/>
      <c r="AB463" s="7"/>
      <c r="AC463" s="15"/>
      <c r="AD463" s="15"/>
      <c r="AE463" s="15"/>
      <c r="AF463" s="15"/>
      <c r="AG463" s="15"/>
      <c r="AH463" s="15"/>
      <c r="AI463" s="15"/>
      <c r="AJ463" s="15"/>
      <c r="AK463" s="15"/>
    </row>
    <row r="464" spans="1:37" ht="15.75" customHeight="1" x14ac:dyDescent="0.2">
      <c r="A464" s="51"/>
      <c r="B464" s="71" t="s">
        <v>707</v>
      </c>
      <c r="C464" s="63" t="s">
        <v>690</v>
      </c>
      <c r="D464" s="75"/>
      <c r="E464" s="58"/>
      <c r="F464" s="58"/>
      <c r="G464" s="58"/>
      <c r="H464" s="58"/>
      <c r="I464" s="58"/>
      <c r="J464" s="58"/>
      <c r="K464" s="58"/>
      <c r="L464" s="58"/>
      <c r="M464" s="58"/>
      <c r="N464" s="58"/>
      <c r="O464" s="136" t="str">
        <f t="shared" si="21"/>
        <v>FALTA</v>
      </c>
      <c r="P464" s="64"/>
      <c r="Q464" s="98"/>
      <c r="R464" s="62"/>
      <c r="S464" s="7"/>
      <c r="T464" s="7"/>
      <c r="U464" s="7"/>
      <c r="V464" s="7"/>
      <c r="W464" s="7"/>
      <c r="X464" s="7"/>
      <c r="Y464" s="7"/>
      <c r="Z464" s="7"/>
      <c r="AA464" s="7"/>
      <c r="AB464" s="7"/>
      <c r="AC464" s="15"/>
      <c r="AD464" s="15"/>
      <c r="AE464" s="15"/>
      <c r="AF464" s="15"/>
      <c r="AG464" s="15"/>
      <c r="AH464" s="15"/>
      <c r="AI464" s="15"/>
      <c r="AJ464" s="15"/>
      <c r="AK464" s="15"/>
    </row>
    <row r="465" spans="1:37" ht="15.75" customHeight="1" x14ac:dyDescent="0.2">
      <c r="A465" s="51"/>
      <c r="B465" s="71" t="s">
        <v>691</v>
      </c>
      <c r="C465" s="63" t="s">
        <v>708</v>
      </c>
      <c r="D465" s="75"/>
      <c r="E465" s="58"/>
      <c r="F465" s="58"/>
      <c r="G465" s="58"/>
      <c r="H465" s="58"/>
      <c r="I465" s="58"/>
      <c r="J465" s="58"/>
      <c r="K465" s="58"/>
      <c r="L465" s="58"/>
      <c r="M465" s="58"/>
      <c r="N465" s="58"/>
      <c r="O465" s="136" t="str">
        <f t="shared" si="21"/>
        <v>FALTA</v>
      </c>
      <c r="P465" s="64"/>
      <c r="Q465" s="98"/>
      <c r="R465" s="62"/>
      <c r="S465" s="7"/>
      <c r="T465" s="7"/>
      <c r="U465" s="7"/>
      <c r="V465" s="7"/>
      <c r="W465" s="7"/>
      <c r="X465" s="7"/>
      <c r="Y465" s="7"/>
      <c r="Z465" s="7"/>
      <c r="AA465" s="7"/>
      <c r="AB465" s="7"/>
      <c r="AC465" s="15"/>
      <c r="AD465" s="15"/>
      <c r="AE465" s="15"/>
      <c r="AF465" s="15"/>
      <c r="AG465" s="15"/>
      <c r="AH465" s="15"/>
      <c r="AI465" s="15"/>
      <c r="AJ465" s="15"/>
      <c r="AK465" s="15"/>
    </row>
    <row r="466" spans="1:37" ht="15.75" customHeight="1" x14ac:dyDescent="0.2">
      <c r="A466" s="51"/>
      <c r="B466" s="71" t="s">
        <v>709</v>
      </c>
      <c r="C466" s="63" t="s">
        <v>675</v>
      </c>
      <c r="D466" s="75"/>
      <c r="E466" s="58"/>
      <c r="F466" s="58"/>
      <c r="G466" s="58"/>
      <c r="H466" s="58"/>
      <c r="I466" s="58"/>
      <c r="J466" s="58"/>
      <c r="K466" s="58"/>
      <c r="L466" s="58"/>
      <c r="M466" s="58"/>
      <c r="N466" s="58"/>
      <c r="O466" s="136" t="str">
        <f t="shared" si="21"/>
        <v>FALTA</v>
      </c>
      <c r="P466" s="64"/>
      <c r="Q466" s="98"/>
      <c r="R466" s="62"/>
      <c r="S466" s="7"/>
      <c r="T466" s="7"/>
      <c r="U466" s="7"/>
      <c r="V466" s="7"/>
      <c r="W466" s="7"/>
      <c r="X466" s="7"/>
      <c r="Y466" s="7"/>
      <c r="Z466" s="7"/>
      <c r="AA466" s="7"/>
      <c r="AB466" s="7"/>
      <c r="AC466" s="15"/>
      <c r="AD466" s="15"/>
      <c r="AE466" s="15"/>
      <c r="AF466" s="15"/>
      <c r="AG466" s="15"/>
      <c r="AH466" s="15"/>
      <c r="AI466" s="15"/>
      <c r="AJ466" s="15"/>
      <c r="AK466" s="15"/>
    </row>
    <row r="467" spans="1:37" ht="15.75" customHeight="1" x14ac:dyDescent="0.2">
      <c r="A467" s="51"/>
      <c r="B467" s="71" t="s">
        <v>694</v>
      </c>
      <c r="C467" s="63" t="s">
        <v>695</v>
      </c>
      <c r="D467" s="75"/>
      <c r="E467" s="58"/>
      <c r="F467" s="58"/>
      <c r="G467" s="58"/>
      <c r="H467" s="58"/>
      <c r="I467" s="58"/>
      <c r="J467" s="58"/>
      <c r="K467" s="58"/>
      <c r="L467" s="58"/>
      <c r="M467" s="58"/>
      <c r="N467" s="58"/>
      <c r="O467" s="136" t="str">
        <f t="shared" si="21"/>
        <v>FALTA</v>
      </c>
      <c r="P467" s="64"/>
      <c r="Q467" s="98"/>
      <c r="R467" s="62"/>
      <c r="S467" s="7"/>
      <c r="T467" s="7"/>
      <c r="U467" s="7"/>
      <c r="V467" s="7"/>
      <c r="W467" s="7"/>
      <c r="X467" s="7"/>
      <c r="Y467" s="7"/>
      <c r="Z467" s="7"/>
      <c r="AA467" s="7"/>
      <c r="AB467" s="7"/>
      <c r="AC467" s="15"/>
      <c r="AD467" s="15"/>
      <c r="AE467" s="15"/>
      <c r="AF467" s="15"/>
      <c r="AG467" s="15"/>
      <c r="AH467" s="15"/>
      <c r="AI467" s="15"/>
      <c r="AJ467" s="15"/>
      <c r="AK467" s="15"/>
    </row>
    <row r="468" spans="1:37" ht="15.75" customHeight="1" x14ac:dyDescent="0.2">
      <c r="A468" s="51"/>
      <c r="B468" s="71" t="s">
        <v>662</v>
      </c>
      <c r="C468" s="63" t="s">
        <v>710</v>
      </c>
      <c r="D468" s="75"/>
      <c r="E468" s="58"/>
      <c r="F468" s="58"/>
      <c r="G468" s="58"/>
      <c r="H468" s="58"/>
      <c r="I468" s="58"/>
      <c r="J468" s="58"/>
      <c r="K468" s="58"/>
      <c r="L468" s="58"/>
      <c r="M468" s="58"/>
      <c r="N468" s="58"/>
      <c r="O468" s="136" t="str">
        <f t="shared" si="21"/>
        <v>FALTA</v>
      </c>
      <c r="P468" s="64"/>
      <c r="Q468" s="98"/>
      <c r="R468" s="62"/>
      <c r="S468" s="7"/>
      <c r="T468" s="7"/>
      <c r="U468" s="7"/>
      <c r="V468" s="7"/>
      <c r="W468" s="7"/>
      <c r="X468" s="7"/>
      <c r="Y468" s="7"/>
      <c r="Z468" s="7"/>
      <c r="AA468" s="7"/>
      <c r="AB468" s="7"/>
      <c r="AC468" s="15"/>
      <c r="AD468" s="15"/>
      <c r="AE468" s="15"/>
      <c r="AF468" s="15"/>
      <c r="AG468" s="15"/>
      <c r="AH468" s="15"/>
      <c r="AI468" s="15"/>
      <c r="AJ468" s="15"/>
      <c r="AK468" s="15"/>
    </row>
    <row r="469" spans="1:37" ht="15.75" customHeight="1" x14ac:dyDescent="0.2">
      <c r="A469" s="51"/>
      <c r="B469" s="111" t="s">
        <v>711</v>
      </c>
      <c r="C469" s="111"/>
      <c r="D469" s="137" t="s">
        <v>3</v>
      </c>
      <c r="E469" s="111"/>
      <c r="F469" s="111"/>
      <c r="G469" s="111"/>
      <c r="H469" s="111"/>
      <c r="I469" s="111"/>
      <c r="J469" s="111"/>
      <c r="K469" s="111"/>
      <c r="L469" s="111"/>
      <c r="M469" s="111"/>
      <c r="N469" s="111"/>
      <c r="O469" s="111"/>
      <c r="P469" s="111"/>
      <c r="Q469" s="111"/>
      <c r="R469" s="135"/>
      <c r="S469" s="53"/>
      <c r="T469" s="53"/>
      <c r="U469" s="53"/>
      <c r="V469" s="53"/>
      <c r="W469" s="53"/>
      <c r="X469" s="53"/>
      <c r="Y469" s="53"/>
      <c r="Z469" s="53"/>
      <c r="AA469" s="53"/>
      <c r="AB469" s="53"/>
      <c r="AC469" s="53"/>
      <c r="AD469" s="53"/>
      <c r="AE469" s="53"/>
      <c r="AF469" s="53"/>
      <c r="AG469" s="53"/>
      <c r="AH469" s="53"/>
      <c r="AI469" s="53"/>
      <c r="AJ469" s="53"/>
      <c r="AK469" s="53"/>
    </row>
    <row r="470" spans="1:37" ht="15.75" customHeight="1" x14ac:dyDescent="0.2">
      <c r="A470" s="51"/>
      <c r="B470" s="130" t="s">
        <v>712</v>
      </c>
      <c r="C470" s="130"/>
      <c r="D470" s="131" t="s">
        <v>3</v>
      </c>
      <c r="E470" s="130"/>
      <c r="F470" s="130"/>
      <c r="G470" s="130"/>
      <c r="H470" s="130"/>
      <c r="I470" s="130"/>
      <c r="J470" s="130"/>
      <c r="K470" s="130"/>
      <c r="L470" s="130"/>
      <c r="M470" s="130"/>
      <c r="N470" s="130"/>
      <c r="O470" s="130"/>
      <c r="P470" s="130"/>
      <c r="Q470" s="130"/>
      <c r="R470" s="132"/>
      <c r="S470" s="133"/>
      <c r="T470" s="133"/>
      <c r="U470" s="133"/>
      <c r="V470" s="133"/>
      <c r="W470" s="133"/>
      <c r="X470" s="133"/>
      <c r="Y470" s="133"/>
      <c r="Z470" s="133"/>
      <c r="AA470" s="133"/>
      <c r="AB470" s="133"/>
      <c r="AC470" s="133"/>
      <c r="AD470" s="133"/>
      <c r="AE470" s="133"/>
      <c r="AF470" s="133"/>
      <c r="AG470" s="133"/>
      <c r="AH470" s="133"/>
      <c r="AI470" s="133"/>
      <c r="AJ470" s="133"/>
      <c r="AK470" s="133"/>
    </row>
    <row r="471" spans="1:37" ht="15.75" customHeight="1" x14ac:dyDescent="0.2">
      <c r="A471" s="51"/>
      <c r="B471" s="63" t="s">
        <v>713</v>
      </c>
      <c r="C471" s="63" t="s">
        <v>714</v>
      </c>
      <c r="D471" s="57"/>
      <c r="E471" s="58"/>
      <c r="F471" s="58"/>
      <c r="G471" s="58"/>
      <c r="H471" s="58"/>
      <c r="I471" s="58"/>
      <c r="J471" s="58"/>
      <c r="K471" s="58"/>
      <c r="L471" s="58"/>
      <c r="M471" s="58"/>
      <c r="N471" s="58"/>
      <c r="O471" s="136" t="str">
        <f t="shared" ref="O471:O483" si="22">IF(D471="T","",IF(E471="","FALTA",IF(INDEX(E471:N471,1,COUNTA(E471:N471))="N/A","N/A",IF(INDEX(E471:N471,1,COUNTA(E471:N471))="X","OK",IF(INDEX(E471:N471,1,COUNTA(E471:N471))="F","FALLO",)))))</f>
        <v>FALTA</v>
      </c>
      <c r="P471" s="64"/>
      <c r="Q471" s="98"/>
      <c r="R471" s="62"/>
      <c r="S471" s="7"/>
      <c r="T471" s="7"/>
      <c r="U471" s="7"/>
      <c r="V471" s="7"/>
      <c r="W471" s="7"/>
      <c r="X471" s="7"/>
      <c r="Y471" s="7"/>
      <c r="Z471" s="7"/>
      <c r="AA471" s="7"/>
      <c r="AB471" s="7"/>
      <c r="AC471" s="15"/>
      <c r="AD471" s="15"/>
      <c r="AE471" s="15"/>
      <c r="AF471" s="15"/>
      <c r="AG471" s="15"/>
      <c r="AH471" s="15"/>
      <c r="AI471" s="15"/>
      <c r="AJ471" s="15"/>
      <c r="AK471" s="15"/>
    </row>
    <row r="472" spans="1:37" ht="15.75" customHeight="1" x14ac:dyDescent="0.2">
      <c r="A472" s="51"/>
      <c r="B472" s="63" t="s">
        <v>715</v>
      </c>
      <c r="C472" s="63" t="s">
        <v>716</v>
      </c>
      <c r="D472" s="57"/>
      <c r="E472" s="58"/>
      <c r="F472" s="58"/>
      <c r="G472" s="58"/>
      <c r="H472" s="58"/>
      <c r="I472" s="58"/>
      <c r="J472" s="58"/>
      <c r="K472" s="58"/>
      <c r="L472" s="58"/>
      <c r="M472" s="58"/>
      <c r="N472" s="58"/>
      <c r="O472" s="136" t="str">
        <f t="shared" si="22"/>
        <v>FALTA</v>
      </c>
      <c r="P472" s="64"/>
      <c r="Q472" s="98"/>
      <c r="R472" s="62"/>
      <c r="S472" s="7"/>
      <c r="T472" s="7"/>
      <c r="U472" s="7"/>
      <c r="V472" s="7"/>
      <c r="W472" s="7"/>
      <c r="X472" s="7"/>
      <c r="Y472" s="7"/>
      <c r="Z472" s="7"/>
      <c r="AA472" s="7"/>
      <c r="AB472" s="7"/>
      <c r="AC472" s="15"/>
      <c r="AD472" s="15"/>
      <c r="AE472" s="15"/>
      <c r="AF472" s="15"/>
      <c r="AG472" s="15"/>
      <c r="AH472" s="15"/>
      <c r="AI472" s="15"/>
      <c r="AJ472" s="15"/>
      <c r="AK472" s="15"/>
    </row>
    <row r="473" spans="1:37" ht="15.75" customHeight="1" x14ac:dyDescent="0.2">
      <c r="A473" s="51"/>
      <c r="B473" s="70" t="s">
        <v>717</v>
      </c>
      <c r="C473" s="63" t="s">
        <v>718</v>
      </c>
      <c r="D473" s="57"/>
      <c r="E473" s="58"/>
      <c r="F473" s="58"/>
      <c r="G473" s="58"/>
      <c r="H473" s="58"/>
      <c r="I473" s="58"/>
      <c r="J473" s="58"/>
      <c r="K473" s="58"/>
      <c r="L473" s="58"/>
      <c r="M473" s="58"/>
      <c r="N473" s="58"/>
      <c r="O473" s="136" t="str">
        <f t="shared" si="22"/>
        <v>FALTA</v>
      </c>
      <c r="P473" s="64"/>
      <c r="Q473" s="98"/>
      <c r="R473" s="62"/>
      <c r="S473" s="7"/>
      <c r="T473" s="7"/>
      <c r="U473" s="7"/>
      <c r="V473" s="7"/>
      <c r="W473" s="7"/>
      <c r="X473" s="7"/>
      <c r="Y473" s="7"/>
      <c r="Z473" s="7"/>
      <c r="AA473" s="7"/>
      <c r="AB473" s="7"/>
      <c r="AC473" s="15"/>
      <c r="AD473" s="15"/>
      <c r="AE473" s="15"/>
      <c r="AF473" s="15"/>
      <c r="AG473" s="15"/>
      <c r="AH473" s="15"/>
      <c r="AI473" s="15"/>
      <c r="AJ473" s="15"/>
      <c r="AK473" s="15"/>
    </row>
    <row r="474" spans="1:37" ht="15.75" customHeight="1" x14ac:dyDescent="0.2">
      <c r="A474" s="51"/>
      <c r="B474" s="70" t="s">
        <v>719</v>
      </c>
      <c r="C474" s="63" t="s">
        <v>720</v>
      </c>
      <c r="D474" s="57"/>
      <c r="E474" s="58"/>
      <c r="F474" s="58"/>
      <c r="G474" s="58"/>
      <c r="H474" s="58"/>
      <c r="I474" s="58"/>
      <c r="J474" s="58"/>
      <c r="K474" s="58"/>
      <c r="L474" s="58"/>
      <c r="M474" s="58"/>
      <c r="N474" s="58"/>
      <c r="O474" s="136" t="str">
        <f t="shared" si="22"/>
        <v>FALTA</v>
      </c>
      <c r="P474" s="64"/>
      <c r="Q474" s="98"/>
      <c r="R474" s="62"/>
      <c r="S474" s="7"/>
      <c r="T474" s="7"/>
      <c r="U474" s="7"/>
      <c r="V474" s="7"/>
      <c r="W474" s="7"/>
      <c r="X474" s="7"/>
      <c r="Y474" s="7"/>
      <c r="Z474" s="7"/>
      <c r="AA474" s="7"/>
      <c r="AB474" s="7"/>
      <c r="AC474" s="15"/>
      <c r="AD474" s="15"/>
      <c r="AE474" s="15"/>
      <c r="AF474" s="15"/>
      <c r="AG474" s="15"/>
      <c r="AH474" s="15"/>
      <c r="AI474" s="15"/>
      <c r="AJ474" s="15"/>
      <c r="AK474" s="15"/>
    </row>
    <row r="475" spans="1:37" ht="15.75" customHeight="1" x14ac:dyDescent="0.2">
      <c r="A475" s="51"/>
      <c r="B475" s="71" t="s">
        <v>721</v>
      </c>
      <c r="C475" s="63" t="s">
        <v>722</v>
      </c>
      <c r="D475" s="57"/>
      <c r="E475" s="58"/>
      <c r="F475" s="58"/>
      <c r="G475" s="58"/>
      <c r="H475" s="58"/>
      <c r="I475" s="58"/>
      <c r="J475" s="58"/>
      <c r="K475" s="58"/>
      <c r="L475" s="58"/>
      <c r="M475" s="58"/>
      <c r="N475" s="58"/>
      <c r="O475" s="136" t="str">
        <f t="shared" si="22"/>
        <v>FALTA</v>
      </c>
      <c r="P475" s="64"/>
      <c r="Q475" s="98"/>
      <c r="R475" s="62"/>
      <c r="S475" s="7"/>
      <c r="T475" s="7"/>
      <c r="U475" s="7"/>
      <c r="V475" s="7"/>
      <c r="W475" s="7"/>
      <c r="X475" s="7"/>
      <c r="Y475" s="7"/>
      <c r="Z475" s="7"/>
      <c r="AA475" s="7"/>
      <c r="AB475" s="7"/>
      <c r="AC475" s="15"/>
      <c r="AD475" s="15"/>
      <c r="AE475" s="15"/>
      <c r="AF475" s="15"/>
      <c r="AG475" s="15"/>
      <c r="AH475" s="15"/>
      <c r="AI475" s="15"/>
      <c r="AJ475" s="15"/>
      <c r="AK475" s="15"/>
    </row>
    <row r="476" spans="1:37" ht="15.75" customHeight="1" x14ac:dyDescent="0.2">
      <c r="A476" s="51"/>
      <c r="B476" s="70" t="s">
        <v>723</v>
      </c>
      <c r="C476" s="63" t="s">
        <v>724</v>
      </c>
      <c r="D476" s="57"/>
      <c r="E476" s="58"/>
      <c r="F476" s="58"/>
      <c r="G476" s="58"/>
      <c r="H476" s="58"/>
      <c r="I476" s="58"/>
      <c r="J476" s="58"/>
      <c r="K476" s="58"/>
      <c r="L476" s="58"/>
      <c r="M476" s="58"/>
      <c r="N476" s="58"/>
      <c r="O476" s="136" t="str">
        <f t="shared" si="22"/>
        <v>FALTA</v>
      </c>
      <c r="P476" s="64"/>
      <c r="Q476" s="98"/>
      <c r="R476" s="62"/>
      <c r="S476" s="7"/>
      <c r="T476" s="7"/>
      <c r="U476" s="7"/>
      <c r="V476" s="7"/>
      <c r="W476" s="7"/>
      <c r="X476" s="7"/>
      <c r="Y476" s="7"/>
      <c r="Z476" s="7"/>
      <c r="AA476" s="7"/>
      <c r="AB476" s="7"/>
      <c r="AC476" s="15"/>
      <c r="AD476" s="15"/>
      <c r="AE476" s="15"/>
      <c r="AF476" s="15"/>
      <c r="AG476" s="15"/>
      <c r="AH476" s="15"/>
      <c r="AI476" s="15"/>
      <c r="AJ476" s="15"/>
      <c r="AK476" s="15"/>
    </row>
    <row r="477" spans="1:37" ht="15.75" customHeight="1" x14ac:dyDescent="0.2">
      <c r="A477" s="51"/>
      <c r="B477" s="63" t="s">
        <v>725</v>
      </c>
      <c r="C477" s="63" t="s">
        <v>726</v>
      </c>
      <c r="D477" s="57"/>
      <c r="E477" s="58"/>
      <c r="F477" s="58"/>
      <c r="G477" s="58"/>
      <c r="H477" s="58"/>
      <c r="I477" s="58"/>
      <c r="J477" s="58"/>
      <c r="K477" s="58"/>
      <c r="L477" s="58"/>
      <c r="M477" s="58"/>
      <c r="N477" s="58"/>
      <c r="O477" s="136" t="str">
        <f t="shared" si="22"/>
        <v>FALTA</v>
      </c>
      <c r="P477" s="64"/>
      <c r="Q477" s="98"/>
      <c r="R477" s="62"/>
      <c r="S477" s="7"/>
      <c r="T477" s="7"/>
      <c r="U477" s="7"/>
      <c r="V477" s="7"/>
      <c r="W477" s="7"/>
      <c r="X477" s="7"/>
      <c r="Y477" s="7"/>
      <c r="Z477" s="7"/>
      <c r="AA477" s="7"/>
      <c r="AB477" s="7"/>
      <c r="AC477" s="15"/>
      <c r="AD477" s="15"/>
      <c r="AE477" s="15"/>
      <c r="AF477" s="15"/>
      <c r="AG477" s="15"/>
      <c r="AH477" s="15"/>
      <c r="AI477" s="15"/>
      <c r="AJ477" s="15"/>
      <c r="AK477" s="15"/>
    </row>
    <row r="478" spans="1:37" ht="15.75" customHeight="1" x14ac:dyDescent="0.2">
      <c r="A478" s="51"/>
      <c r="B478" s="71" t="s">
        <v>727</v>
      </c>
      <c r="C478" s="63" t="s">
        <v>728</v>
      </c>
      <c r="D478" s="57"/>
      <c r="E478" s="58"/>
      <c r="F478" s="58"/>
      <c r="G478" s="58"/>
      <c r="H478" s="58"/>
      <c r="I478" s="58"/>
      <c r="J478" s="58"/>
      <c r="K478" s="58"/>
      <c r="L478" s="58"/>
      <c r="M478" s="58"/>
      <c r="N478" s="58"/>
      <c r="O478" s="136" t="str">
        <f t="shared" si="22"/>
        <v>FALTA</v>
      </c>
      <c r="P478" s="64"/>
      <c r="Q478" s="98"/>
      <c r="R478" s="62"/>
      <c r="S478" s="7"/>
      <c r="T478" s="7"/>
      <c r="U478" s="7"/>
      <c r="V478" s="7"/>
      <c r="W478" s="7"/>
      <c r="X478" s="7"/>
      <c r="Y478" s="7"/>
      <c r="Z478" s="7"/>
      <c r="AA478" s="7"/>
      <c r="AB478" s="7"/>
      <c r="AC478" s="15"/>
      <c r="AD478" s="15"/>
      <c r="AE478" s="15"/>
      <c r="AF478" s="15"/>
      <c r="AG478" s="15"/>
      <c r="AH478" s="15"/>
      <c r="AI478" s="15"/>
      <c r="AJ478" s="15"/>
      <c r="AK478" s="15"/>
    </row>
    <row r="479" spans="1:37" ht="15.75" customHeight="1" x14ac:dyDescent="0.2">
      <c r="A479" s="51"/>
      <c r="B479" s="71" t="s">
        <v>729</v>
      </c>
      <c r="C479" s="63" t="s">
        <v>730</v>
      </c>
      <c r="D479" s="57"/>
      <c r="E479" s="58"/>
      <c r="F479" s="58"/>
      <c r="G479" s="58"/>
      <c r="H479" s="58"/>
      <c r="I479" s="58"/>
      <c r="J479" s="58"/>
      <c r="K479" s="58"/>
      <c r="L479" s="58"/>
      <c r="M479" s="58"/>
      <c r="N479" s="58"/>
      <c r="O479" s="136" t="str">
        <f t="shared" si="22"/>
        <v>FALTA</v>
      </c>
      <c r="P479" s="64"/>
      <c r="Q479" s="98"/>
      <c r="R479" s="62"/>
      <c r="S479" s="7"/>
      <c r="T479" s="7"/>
      <c r="U479" s="7"/>
      <c r="V479" s="7"/>
      <c r="W479" s="7"/>
      <c r="X479" s="7"/>
      <c r="Y479" s="7"/>
      <c r="Z479" s="7"/>
      <c r="AA479" s="7"/>
      <c r="AB479" s="7"/>
      <c r="AC479" s="15"/>
      <c r="AD479" s="15"/>
      <c r="AE479" s="15"/>
      <c r="AF479" s="15"/>
      <c r="AG479" s="15"/>
      <c r="AH479" s="15"/>
      <c r="AI479" s="15"/>
      <c r="AJ479" s="15"/>
      <c r="AK479" s="15"/>
    </row>
    <row r="480" spans="1:37" ht="15.75" customHeight="1" x14ac:dyDescent="0.2">
      <c r="A480" s="51"/>
      <c r="B480" s="71" t="s">
        <v>731</v>
      </c>
      <c r="C480" s="63" t="s">
        <v>732</v>
      </c>
      <c r="D480" s="57"/>
      <c r="E480" s="58"/>
      <c r="F480" s="58"/>
      <c r="G480" s="58"/>
      <c r="H480" s="58"/>
      <c r="I480" s="58"/>
      <c r="J480" s="58"/>
      <c r="K480" s="58"/>
      <c r="L480" s="58"/>
      <c r="M480" s="58"/>
      <c r="N480" s="58"/>
      <c r="O480" s="136" t="str">
        <f t="shared" si="22"/>
        <v>FALTA</v>
      </c>
      <c r="P480" s="64"/>
      <c r="Q480" s="98"/>
      <c r="R480" s="62"/>
      <c r="S480" s="7"/>
      <c r="T480" s="7"/>
      <c r="U480" s="7"/>
      <c r="V480" s="7"/>
      <c r="W480" s="7"/>
      <c r="X480" s="7"/>
      <c r="Y480" s="7"/>
      <c r="Z480" s="7"/>
      <c r="AA480" s="7"/>
      <c r="AB480" s="7"/>
      <c r="AC480" s="15"/>
      <c r="AD480" s="15"/>
      <c r="AE480" s="15"/>
      <c r="AF480" s="15"/>
      <c r="AG480" s="15"/>
      <c r="AH480" s="15"/>
      <c r="AI480" s="15"/>
      <c r="AJ480" s="15"/>
      <c r="AK480" s="15"/>
    </row>
    <row r="481" spans="1:37" ht="15.75" customHeight="1" x14ac:dyDescent="0.2">
      <c r="A481" s="51"/>
      <c r="B481" s="71" t="s">
        <v>733</v>
      </c>
      <c r="C481" s="63" t="s">
        <v>734</v>
      </c>
      <c r="D481" s="57"/>
      <c r="E481" s="58"/>
      <c r="F481" s="58"/>
      <c r="G481" s="58"/>
      <c r="H481" s="58"/>
      <c r="I481" s="58"/>
      <c r="J481" s="58"/>
      <c r="K481" s="58"/>
      <c r="L481" s="58"/>
      <c r="M481" s="58"/>
      <c r="N481" s="58"/>
      <c r="O481" s="136" t="str">
        <f t="shared" si="22"/>
        <v>FALTA</v>
      </c>
      <c r="P481" s="64"/>
      <c r="Q481" s="98"/>
      <c r="R481" s="62"/>
      <c r="S481" s="7"/>
      <c r="T481" s="7"/>
      <c r="U481" s="7"/>
      <c r="V481" s="7"/>
      <c r="W481" s="7"/>
      <c r="X481" s="7"/>
      <c r="Y481" s="7"/>
      <c r="Z481" s="7"/>
      <c r="AA481" s="7"/>
      <c r="AB481" s="7"/>
      <c r="AC481" s="15"/>
      <c r="AD481" s="15"/>
      <c r="AE481" s="15"/>
      <c r="AF481" s="15"/>
      <c r="AG481" s="15"/>
      <c r="AH481" s="15"/>
      <c r="AI481" s="15"/>
      <c r="AJ481" s="15"/>
      <c r="AK481" s="15"/>
    </row>
    <row r="482" spans="1:37" ht="15.75" customHeight="1" x14ac:dyDescent="0.2">
      <c r="A482" s="51"/>
      <c r="B482" s="70" t="s">
        <v>735</v>
      </c>
      <c r="C482" s="63" t="s">
        <v>736</v>
      </c>
      <c r="D482" s="57"/>
      <c r="E482" s="58"/>
      <c r="F482" s="58"/>
      <c r="G482" s="58"/>
      <c r="H482" s="58"/>
      <c r="I482" s="58"/>
      <c r="J482" s="58"/>
      <c r="K482" s="58"/>
      <c r="L482" s="58"/>
      <c r="M482" s="58"/>
      <c r="N482" s="58"/>
      <c r="O482" s="136" t="str">
        <f t="shared" si="22"/>
        <v>FALTA</v>
      </c>
      <c r="P482" s="64"/>
      <c r="Q482" s="98"/>
      <c r="R482" s="62"/>
      <c r="S482" s="7"/>
      <c r="T482" s="7"/>
      <c r="U482" s="7"/>
      <c r="V482" s="7"/>
      <c r="W482" s="7"/>
      <c r="X482" s="7"/>
      <c r="Y482" s="7"/>
      <c r="Z482" s="7"/>
      <c r="AA482" s="7"/>
      <c r="AB482" s="7"/>
      <c r="AC482" s="15"/>
      <c r="AD482" s="15"/>
      <c r="AE482" s="15"/>
      <c r="AF482" s="15"/>
      <c r="AG482" s="15"/>
      <c r="AH482" s="15"/>
      <c r="AI482" s="15"/>
      <c r="AJ482" s="15"/>
      <c r="AK482" s="15"/>
    </row>
    <row r="483" spans="1:37" ht="15.75" customHeight="1" x14ac:dyDescent="0.2">
      <c r="A483" s="51"/>
      <c r="B483" s="71" t="s">
        <v>737</v>
      </c>
      <c r="C483" s="63" t="s">
        <v>722</v>
      </c>
      <c r="D483" s="57"/>
      <c r="E483" s="58"/>
      <c r="F483" s="58"/>
      <c r="G483" s="58"/>
      <c r="H483" s="58"/>
      <c r="I483" s="58"/>
      <c r="J483" s="58"/>
      <c r="K483" s="58"/>
      <c r="L483" s="58"/>
      <c r="M483" s="58"/>
      <c r="N483" s="58"/>
      <c r="O483" s="136" t="str">
        <f t="shared" si="22"/>
        <v>FALTA</v>
      </c>
      <c r="P483" s="64"/>
      <c r="Q483" s="98"/>
      <c r="R483" s="62"/>
      <c r="S483" s="7"/>
      <c r="T483" s="7"/>
      <c r="U483" s="7"/>
      <c r="V483" s="7"/>
      <c r="W483" s="7"/>
      <c r="X483" s="7"/>
      <c r="Y483" s="7"/>
      <c r="Z483" s="7"/>
      <c r="AA483" s="7"/>
      <c r="AB483" s="7"/>
      <c r="AC483" s="15"/>
      <c r="AD483" s="15"/>
      <c r="AE483" s="15"/>
      <c r="AF483" s="15"/>
      <c r="AG483" s="15"/>
      <c r="AH483" s="15"/>
      <c r="AI483" s="15"/>
      <c r="AJ483" s="15"/>
      <c r="AK483" s="15"/>
    </row>
    <row r="484" spans="1:37" ht="15.75" customHeight="1" x14ac:dyDescent="0.2">
      <c r="A484" s="51"/>
      <c r="B484" s="111" t="s">
        <v>738</v>
      </c>
      <c r="C484" s="111"/>
      <c r="D484" s="137" t="s">
        <v>3</v>
      </c>
      <c r="E484" s="111"/>
      <c r="F484" s="111"/>
      <c r="G484" s="111"/>
      <c r="H484" s="111"/>
      <c r="I484" s="111"/>
      <c r="J484" s="111"/>
      <c r="K484" s="111"/>
      <c r="L484" s="111"/>
      <c r="M484" s="111"/>
      <c r="N484" s="111"/>
      <c r="O484" s="111"/>
      <c r="P484" s="111"/>
      <c r="Q484" s="111"/>
      <c r="R484" s="135"/>
      <c r="S484" s="53"/>
      <c r="T484" s="53"/>
      <c r="U484" s="53"/>
      <c r="V484" s="53"/>
      <c r="W484" s="53"/>
      <c r="X484" s="53"/>
      <c r="Y484" s="53"/>
      <c r="Z484" s="53"/>
      <c r="AA484" s="53"/>
      <c r="AB484" s="53"/>
      <c r="AC484" s="53"/>
      <c r="AD484" s="53"/>
      <c r="AE484" s="53"/>
      <c r="AF484" s="53"/>
      <c r="AG484" s="53"/>
      <c r="AH484" s="53"/>
      <c r="AI484" s="53"/>
      <c r="AJ484" s="53"/>
      <c r="AK484" s="53"/>
    </row>
    <row r="485" spans="1:37" ht="15.75" customHeight="1" x14ac:dyDescent="0.2">
      <c r="A485" s="51"/>
      <c r="B485" s="130" t="s">
        <v>739</v>
      </c>
      <c r="C485" s="130"/>
      <c r="D485" s="131" t="s">
        <v>3</v>
      </c>
      <c r="E485" s="130"/>
      <c r="F485" s="130"/>
      <c r="G485" s="130"/>
      <c r="H485" s="130"/>
      <c r="I485" s="130"/>
      <c r="J485" s="130"/>
      <c r="K485" s="130"/>
      <c r="L485" s="130"/>
      <c r="M485" s="130"/>
      <c r="N485" s="130"/>
      <c r="O485" s="130"/>
      <c r="P485" s="130"/>
      <c r="Q485" s="130"/>
      <c r="R485" s="132"/>
      <c r="S485" s="133"/>
      <c r="T485" s="133"/>
      <c r="U485" s="133"/>
      <c r="V485" s="133"/>
      <c r="W485" s="133"/>
      <c r="X485" s="133"/>
      <c r="Y485" s="133"/>
      <c r="Z485" s="133"/>
      <c r="AA485" s="133"/>
      <c r="AB485" s="133"/>
      <c r="AC485" s="133"/>
      <c r="AD485" s="133"/>
      <c r="AE485" s="133"/>
      <c r="AF485" s="133"/>
      <c r="AG485" s="133"/>
      <c r="AH485" s="133"/>
      <c r="AI485" s="133"/>
      <c r="AJ485" s="133"/>
      <c r="AK485" s="133"/>
    </row>
    <row r="486" spans="1:37" ht="15.75" customHeight="1" x14ac:dyDescent="0.2">
      <c r="A486" s="51"/>
      <c r="B486" s="63" t="s">
        <v>740</v>
      </c>
      <c r="C486" s="63" t="s">
        <v>714</v>
      </c>
      <c r="D486" s="57"/>
      <c r="E486" s="58"/>
      <c r="F486" s="58"/>
      <c r="G486" s="58"/>
      <c r="H486" s="58"/>
      <c r="I486" s="58"/>
      <c r="J486" s="58"/>
      <c r="K486" s="58"/>
      <c r="L486" s="58"/>
      <c r="M486" s="58"/>
      <c r="N486" s="58"/>
      <c r="O486" s="136" t="str">
        <f t="shared" ref="O486:O498" si="23">IF(D486="T","",IF(E486="","FALTA",IF(INDEX(E486:N486,1,COUNTA(E486:N486))="N/A","N/A",IF(INDEX(E486:N486,1,COUNTA(E486:N486))="X","OK",IF(INDEX(E486:N486,1,COUNTA(E486:N486))="F","FALLO",)))))</f>
        <v>FALTA</v>
      </c>
      <c r="P486" s="64"/>
      <c r="Q486" s="73"/>
      <c r="R486" s="62"/>
      <c r="S486" s="7"/>
      <c r="T486" s="7"/>
      <c r="U486" s="7"/>
      <c r="V486" s="7"/>
      <c r="W486" s="7"/>
      <c r="X486" s="7"/>
      <c r="Y486" s="7"/>
      <c r="Z486" s="7"/>
      <c r="AA486" s="7"/>
      <c r="AB486" s="7"/>
      <c r="AC486" s="15"/>
      <c r="AD486" s="15"/>
      <c r="AE486" s="15"/>
      <c r="AF486" s="15"/>
      <c r="AG486" s="15"/>
      <c r="AH486" s="15"/>
      <c r="AI486" s="15"/>
      <c r="AJ486" s="15"/>
      <c r="AK486" s="15"/>
    </row>
    <row r="487" spans="1:37" ht="15.75" customHeight="1" x14ac:dyDescent="0.2">
      <c r="A487" s="51"/>
      <c r="B487" s="63" t="s">
        <v>741</v>
      </c>
      <c r="C487" s="63" t="s">
        <v>716</v>
      </c>
      <c r="D487" s="57"/>
      <c r="E487" s="58"/>
      <c r="F487" s="58"/>
      <c r="G487" s="58"/>
      <c r="H487" s="58"/>
      <c r="I487" s="58"/>
      <c r="J487" s="58"/>
      <c r="K487" s="58"/>
      <c r="L487" s="58"/>
      <c r="M487" s="58"/>
      <c r="N487" s="58"/>
      <c r="O487" s="136" t="str">
        <f t="shared" si="23"/>
        <v>FALTA</v>
      </c>
      <c r="P487" s="64"/>
      <c r="Q487" s="73"/>
      <c r="R487" s="62"/>
      <c r="S487" s="7"/>
      <c r="T487" s="7"/>
      <c r="U487" s="7"/>
      <c r="V487" s="7"/>
      <c r="W487" s="7"/>
      <c r="X487" s="7"/>
      <c r="Y487" s="7"/>
      <c r="Z487" s="7"/>
      <c r="AA487" s="7"/>
      <c r="AB487" s="7"/>
      <c r="AC487" s="15"/>
      <c r="AD487" s="15"/>
      <c r="AE487" s="15"/>
      <c r="AF487" s="15"/>
      <c r="AG487" s="15"/>
      <c r="AH487" s="15"/>
      <c r="AI487" s="15"/>
      <c r="AJ487" s="15"/>
      <c r="AK487" s="15"/>
    </row>
    <row r="488" spans="1:37" ht="15.75" customHeight="1" x14ac:dyDescent="0.2">
      <c r="A488" s="51"/>
      <c r="B488" s="70" t="s">
        <v>742</v>
      </c>
      <c r="C488" s="63" t="s">
        <v>718</v>
      </c>
      <c r="D488" s="57"/>
      <c r="E488" s="58"/>
      <c r="F488" s="58"/>
      <c r="G488" s="58"/>
      <c r="H488" s="58"/>
      <c r="I488" s="58"/>
      <c r="J488" s="58"/>
      <c r="K488" s="58"/>
      <c r="L488" s="58"/>
      <c r="M488" s="58"/>
      <c r="N488" s="58"/>
      <c r="O488" s="136" t="str">
        <f t="shared" si="23"/>
        <v>FALTA</v>
      </c>
      <c r="P488" s="64"/>
      <c r="Q488" s="73"/>
      <c r="R488" s="62"/>
      <c r="S488" s="7"/>
      <c r="T488" s="7"/>
      <c r="U488" s="7"/>
      <c r="V488" s="7"/>
      <c r="W488" s="7"/>
      <c r="X488" s="7"/>
      <c r="Y488" s="7"/>
      <c r="Z488" s="7"/>
      <c r="AA488" s="7"/>
      <c r="AB488" s="7"/>
      <c r="AC488" s="15"/>
      <c r="AD488" s="15"/>
      <c r="AE488" s="15"/>
      <c r="AF488" s="15"/>
      <c r="AG488" s="15"/>
      <c r="AH488" s="15"/>
      <c r="AI488" s="15"/>
      <c r="AJ488" s="15"/>
      <c r="AK488" s="15"/>
    </row>
    <row r="489" spans="1:37" ht="15.75" customHeight="1" x14ac:dyDescent="0.2">
      <c r="A489" s="51"/>
      <c r="B489" s="70" t="s">
        <v>743</v>
      </c>
      <c r="C489" s="63" t="s">
        <v>720</v>
      </c>
      <c r="D489" s="57"/>
      <c r="E489" s="58"/>
      <c r="F489" s="58"/>
      <c r="G489" s="58"/>
      <c r="H489" s="58"/>
      <c r="I489" s="58"/>
      <c r="J489" s="58"/>
      <c r="K489" s="58"/>
      <c r="L489" s="58"/>
      <c r="M489" s="58"/>
      <c r="N489" s="58"/>
      <c r="O489" s="136" t="str">
        <f t="shared" si="23"/>
        <v>FALTA</v>
      </c>
      <c r="P489" s="64"/>
      <c r="Q489" s="73"/>
      <c r="R489" s="62"/>
      <c r="S489" s="7"/>
      <c r="T489" s="7"/>
      <c r="U489" s="7"/>
      <c r="V489" s="7"/>
      <c r="W489" s="7"/>
      <c r="X489" s="7"/>
      <c r="Y489" s="7"/>
      <c r="Z489" s="7"/>
      <c r="AA489" s="7"/>
      <c r="AB489" s="7"/>
      <c r="AC489" s="15"/>
      <c r="AD489" s="15"/>
      <c r="AE489" s="15"/>
      <c r="AF489" s="15"/>
      <c r="AG489" s="15"/>
      <c r="AH489" s="15"/>
      <c r="AI489" s="15"/>
      <c r="AJ489" s="15"/>
      <c r="AK489" s="15"/>
    </row>
    <row r="490" spans="1:37" ht="15.75" customHeight="1" x14ac:dyDescent="0.2">
      <c r="A490" s="51"/>
      <c r="B490" s="71" t="s">
        <v>744</v>
      </c>
      <c r="C490" s="63" t="s">
        <v>722</v>
      </c>
      <c r="D490" s="57"/>
      <c r="E490" s="58"/>
      <c r="F490" s="58"/>
      <c r="G490" s="58"/>
      <c r="H490" s="58"/>
      <c r="I490" s="58"/>
      <c r="J490" s="58"/>
      <c r="K490" s="58"/>
      <c r="L490" s="58"/>
      <c r="M490" s="58"/>
      <c r="N490" s="58"/>
      <c r="O490" s="136" t="str">
        <f t="shared" si="23"/>
        <v>FALTA</v>
      </c>
      <c r="P490" s="64"/>
      <c r="Q490" s="73"/>
      <c r="R490" s="62"/>
      <c r="S490" s="7"/>
      <c r="T490" s="7"/>
      <c r="U490" s="7"/>
      <c r="V490" s="7"/>
      <c r="W490" s="7"/>
      <c r="X490" s="7"/>
      <c r="Y490" s="7"/>
      <c r="Z490" s="7"/>
      <c r="AA490" s="7"/>
      <c r="AB490" s="7"/>
      <c r="AC490" s="15"/>
      <c r="AD490" s="15"/>
      <c r="AE490" s="15"/>
      <c r="AF490" s="15"/>
      <c r="AG490" s="15"/>
      <c r="AH490" s="15"/>
      <c r="AI490" s="15"/>
      <c r="AJ490" s="15"/>
      <c r="AK490" s="15"/>
    </row>
    <row r="491" spans="1:37" ht="15.75" customHeight="1" x14ac:dyDescent="0.2">
      <c r="A491" s="51"/>
      <c r="B491" s="70" t="s">
        <v>745</v>
      </c>
      <c r="C491" s="63" t="s">
        <v>724</v>
      </c>
      <c r="D491" s="57"/>
      <c r="E491" s="58"/>
      <c r="F491" s="58"/>
      <c r="G491" s="58"/>
      <c r="H491" s="58"/>
      <c r="I491" s="58"/>
      <c r="J491" s="58"/>
      <c r="K491" s="58"/>
      <c r="L491" s="58"/>
      <c r="M491" s="58"/>
      <c r="N491" s="58"/>
      <c r="O491" s="136" t="str">
        <f t="shared" si="23"/>
        <v>FALTA</v>
      </c>
      <c r="P491" s="64"/>
      <c r="Q491" s="73"/>
      <c r="R491" s="62"/>
      <c r="S491" s="7"/>
      <c r="T491" s="7"/>
      <c r="U491" s="7"/>
      <c r="V491" s="7"/>
      <c r="W491" s="7"/>
      <c r="X491" s="7"/>
      <c r="Y491" s="7"/>
      <c r="Z491" s="7"/>
      <c r="AA491" s="7"/>
      <c r="AB491" s="7"/>
      <c r="AC491" s="15"/>
      <c r="AD491" s="15"/>
      <c r="AE491" s="15"/>
      <c r="AF491" s="15"/>
      <c r="AG491" s="15"/>
      <c r="AH491" s="15"/>
      <c r="AI491" s="15"/>
      <c r="AJ491" s="15"/>
      <c r="AK491" s="15"/>
    </row>
    <row r="492" spans="1:37" ht="15.75" customHeight="1" x14ac:dyDescent="0.2">
      <c r="A492" s="51"/>
      <c r="B492" s="63" t="s">
        <v>725</v>
      </c>
      <c r="C492" s="63" t="s">
        <v>726</v>
      </c>
      <c r="D492" s="57"/>
      <c r="E492" s="58"/>
      <c r="F492" s="58"/>
      <c r="G492" s="58"/>
      <c r="H492" s="58"/>
      <c r="I492" s="58"/>
      <c r="J492" s="58"/>
      <c r="K492" s="58"/>
      <c r="L492" s="58"/>
      <c r="M492" s="58"/>
      <c r="N492" s="58"/>
      <c r="O492" s="136" t="str">
        <f t="shared" si="23"/>
        <v>FALTA</v>
      </c>
      <c r="P492" s="64"/>
      <c r="Q492" s="73"/>
      <c r="R492" s="62"/>
      <c r="S492" s="7"/>
      <c r="T492" s="7"/>
      <c r="U492" s="7"/>
      <c r="V492" s="7"/>
      <c r="W492" s="7"/>
      <c r="X492" s="7"/>
      <c r="Y492" s="7"/>
      <c r="Z492" s="7"/>
      <c r="AA492" s="7"/>
      <c r="AB492" s="7"/>
      <c r="AC492" s="15"/>
      <c r="AD492" s="15"/>
      <c r="AE492" s="15"/>
      <c r="AF492" s="15"/>
      <c r="AG492" s="15"/>
      <c r="AH492" s="15"/>
      <c r="AI492" s="15"/>
      <c r="AJ492" s="15"/>
      <c r="AK492" s="15"/>
    </row>
    <row r="493" spans="1:37" ht="15.75" customHeight="1" x14ac:dyDescent="0.2">
      <c r="A493" s="51"/>
      <c r="B493" s="71" t="s">
        <v>746</v>
      </c>
      <c r="C493" s="63" t="s">
        <v>728</v>
      </c>
      <c r="D493" s="57"/>
      <c r="E493" s="58"/>
      <c r="F493" s="58"/>
      <c r="G493" s="58"/>
      <c r="H493" s="58"/>
      <c r="I493" s="58"/>
      <c r="J493" s="58"/>
      <c r="K493" s="58"/>
      <c r="L493" s="58"/>
      <c r="M493" s="58"/>
      <c r="N493" s="58"/>
      <c r="O493" s="136" t="str">
        <f t="shared" si="23"/>
        <v>FALTA</v>
      </c>
      <c r="P493" s="64"/>
      <c r="Q493" s="73"/>
      <c r="R493" s="62"/>
      <c r="S493" s="7"/>
      <c r="T493" s="7"/>
      <c r="U493" s="7"/>
      <c r="V493" s="7"/>
      <c r="W493" s="7"/>
      <c r="X493" s="7"/>
      <c r="Y493" s="7"/>
      <c r="Z493" s="7"/>
      <c r="AA493" s="7"/>
      <c r="AB493" s="7"/>
      <c r="AC493" s="15"/>
      <c r="AD493" s="15"/>
      <c r="AE493" s="15"/>
      <c r="AF493" s="15"/>
      <c r="AG493" s="15"/>
      <c r="AH493" s="15"/>
      <c r="AI493" s="15"/>
      <c r="AJ493" s="15"/>
      <c r="AK493" s="15"/>
    </row>
    <row r="494" spans="1:37" ht="15.75" customHeight="1" x14ac:dyDescent="0.2">
      <c r="A494" s="51"/>
      <c r="B494" s="71" t="s">
        <v>729</v>
      </c>
      <c r="C494" s="63" t="s">
        <v>730</v>
      </c>
      <c r="D494" s="57"/>
      <c r="E494" s="58"/>
      <c r="F494" s="58"/>
      <c r="G494" s="58"/>
      <c r="H494" s="58"/>
      <c r="I494" s="58"/>
      <c r="J494" s="58"/>
      <c r="K494" s="58"/>
      <c r="L494" s="58"/>
      <c r="M494" s="58"/>
      <c r="N494" s="58"/>
      <c r="O494" s="136" t="str">
        <f t="shared" si="23"/>
        <v>FALTA</v>
      </c>
      <c r="P494" s="64"/>
      <c r="Q494" s="73"/>
      <c r="R494" s="62"/>
      <c r="S494" s="7"/>
      <c r="T494" s="7"/>
      <c r="U494" s="7"/>
      <c r="V494" s="7"/>
      <c r="W494" s="7"/>
      <c r="X494" s="7"/>
      <c r="Y494" s="7"/>
      <c r="Z494" s="7"/>
      <c r="AA494" s="7"/>
      <c r="AB494" s="7"/>
      <c r="AC494" s="15"/>
      <c r="AD494" s="15"/>
      <c r="AE494" s="15"/>
      <c r="AF494" s="15"/>
      <c r="AG494" s="15"/>
      <c r="AH494" s="15"/>
      <c r="AI494" s="15"/>
      <c r="AJ494" s="15"/>
      <c r="AK494" s="15"/>
    </row>
    <row r="495" spans="1:37" ht="15.75" customHeight="1" x14ac:dyDescent="0.2">
      <c r="A495" s="51"/>
      <c r="B495" s="71" t="s">
        <v>731</v>
      </c>
      <c r="C495" s="63" t="s">
        <v>732</v>
      </c>
      <c r="D495" s="57"/>
      <c r="E495" s="58"/>
      <c r="F495" s="58"/>
      <c r="G495" s="58"/>
      <c r="H495" s="58"/>
      <c r="I495" s="58"/>
      <c r="J495" s="58"/>
      <c r="K495" s="58"/>
      <c r="L495" s="58"/>
      <c r="M495" s="58"/>
      <c r="N495" s="58"/>
      <c r="O495" s="136" t="str">
        <f t="shared" si="23"/>
        <v>FALTA</v>
      </c>
      <c r="P495" s="64"/>
      <c r="Q495" s="73"/>
      <c r="R495" s="62"/>
      <c r="S495" s="7"/>
      <c r="T495" s="7"/>
      <c r="U495" s="7"/>
      <c r="V495" s="7"/>
      <c r="W495" s="7"/>
      <c r="X495" s="7"/>
      <c r="Y495" s="7"/>
      <c r="Z495" s="7"/>
      <c r="AA495" s="7"/>
      <c r="AB495" s="7"/>
      <c r="AC495" s="15"/>
      <c r="AD495" s="15"/>
      <c r="AE495" s="15"/>
      <c r="AF495" s="15"/>
      <c r="AG495" s="15"/>
      <c r="AH495" s="15"/>
      <c r="AI495" s="15"/>
      <c r="AJ495" s="15"/>
      <c r="AK495" s="15"/>
    </row>
    <row r="496" spans="1:37" ht="15.75" customHeight="1" x14ac:dyDescent="0.2">
      <c r="A496" s="51"/>
      <c r="B496" s="71" t="s">
        <v>733</v>
      </c>
      <c r="C496" s="63" t="s">
        <v>734</v>
      </c>
      <c r="D496" s="57"/>
      <c r="E496" s="58"/>
      <c r="F496" s="58"/>
      <c r="G496" s="58"/>
      <c r="H496" s="58"/>
      <c r="I496" s="58"/>
      <c r="J496" s="58"/>
      <c r="K496" s="58"/>
      <c r="L496" s="58"/>
      <c r="M496" s="58"/>
      <c r="N496" s="58"/>
      <c r="O496" s="136" t="str">
        <f t="shared" si="23"/>
        <v>FALTA</v>
      </c>
      <c r="P496" s="64"/>
      <c r="Q496" s="73"/>
      <c r="R496" s="62"/>
      <c r="S496" s="7"/>
      <c r="T496" s="7"/>
      <c r="U496" s="7"/>
      <c r="V496" s="7"/>
      <c r="W496" s="7"/>
      <c r="X496" s="7"/>
      <c r="Y496" s="7"/>
      <c r="Z496" s="7"/>
      <c r="AA496" s="7"/>
      <c r="AB496" s="7"/>
      <c r="AC496" s="15"/>
      <c r="AD496" s="15"/>
      <c r="AE496" s="15"/>
      <c r="AF496" s="15"/>
      <c r="AG496" s="15"/>
      <c r="AH496" s="15"/>
      <c r="AI496" s="15"/>
      <c r="AJ496" s="15"/>
      <c r="AK496" s="15"/>
    </row>
    <row r="497" spans="1:37" ht="15.75" customHeight="1" x14ac:dyDescent="0.2">
      <c r="A497" s="51"/>
      <c r="B497" s="70" t="s">
        <v>747</v>
      </c>
      <c r="C497" s="63" t="s">
        <v>736</v>
      </c>
      <c r="D497" s="57"/>
      <c r="E497" s="58"/>
      <c r="F497" s="58"/>
      <c r="G497" s="58"/>
      <c r="H497" s="58"/>
      <c r="I497" s="58"/>
      <c r="J497" s="58"/>
      <c r="K497" s="58"/>
      <c r="L497" s="58"/>
      <c r="M497" s="58"/>
      <c r="N497" s="58"/>
      <c r="O497" s="136" t="str">
        <f t="shared" si="23"/>
        <v>FALTA</v>
      </c>
      <c r="P497" s="64"/>
      <c r="Q497" s="73"/>
      <c r="R497" s="62"/>
      <c r="S497" s="7"/>
      <c r="T497" s="7"/>
      <c r="U497" s="7"/>
      <c r="V497" s="7"/>
      <c r="W497" s="7"/>
      <c r="X497" s="7"/>
      <c r="Y497" s="7"/>
      <c r="Z497" s="7"/>
      <c r="AA497" s="7"/>
      <c r="AB497" s="7"/>
      <c r="AC497" s="15"/>
      <c r="AD497" s="15"/>
      <c r="AE497" s="15"/>
      <c r="AF497" s="15"/>
      <c r="AG497" s="15"/>
      <c r="AH497" s="15"/>
      <c r="AI497" s="15"/>
      <c r="AJ497" s="15"/>
      <c r="AK497" s="15"/>
    </row>
    <row r="498" spans="1:37" ht="15.75" customHeight="1" x14ac:dyDescent="0.2">
      <c r="A498" s="51"/>
      <c r="B498" s="71" t="s">
        <v>748</v>
      </c>
      <c r="C498" s="63" t="s">
        <v>722</v>
      </c>
      <c r="D498" s="57"/>
      <c r="E498" s="58"/>
      <c r="F498" s="58"/>
      <c r="G498" s="58"/>
      <c r="H498" s="58"/>
      <c r="I498" s="58"/>
      <c r="J498" s="58"/>
      <c r="K498" s="58"/>
      <c r="L498" s="58"/>
      <c r="M498" s="58"/>
      <c r="N498" s="58"/>
      <c r="O498" s="136" t="str">
        <f t="shared" si="23"/>
        <v>FALTA</v>
      </c>
      <c r="P498" s="64"/>
      <c r="Q498" s="73"/>
      <c r="R498" s="62"/>
      <c r="S498" s="7"/>
      <c r="T498" s="7"/>
      <c r="U498" s="7"/>
      <c r="V498" s="7"/>
      <c r="W498" s="7"/>
      <c r="X498" s="7"/>
      <c r="Y498" s="7"/>
      <c r="Z498" s="7"/>
      <c r="AA498" s="7"/>
      <c r="AB498" s="7"/>
      <c r="AC498" s="15"/>
      <c r="AD498" s="15"/>
      <c r="AE498" s="15"/>
      <c r="AF498" s="15"/>
      <c r="AG498" s="15"/>
      <c r="AH498" s="15"/>
      <c r="AI498" s="15"/>
      <c r="AJ498" s="15"/>
      <c r="AK498" s="15"/>
    </row>
    <row r="499" spans="1:37" ht="15.75" customHeight="1" x14ac:dyDescent="0.2">
      <c r="A499" s="51"/>
      <c r="B499" s="111" t="s">
        <v>749</v>
      </c>
      <c r="C499" s="111"/>
      <c r="D499" s="137" t="s">
        <v>3</v>
      </c>
      <c r="E499" s="111"/>
      <c r="F499" s="111"/>
      <c r="G499" s="111"/>
      <c r="H499" s="111"/>
      <c r="I499" s="111"/>
      <c r="J499" s="111"/>
      <c r="K499" s="111"/>
      <c r="L499" s="111"/>
      <c r="M499" s="111"/>
      <c r="N499" s="111"/>
      <c r="O499" s="111"/>
      <c r="P499" s="111"/>
      <c r="Q499" s="111"/>
      <c r="R499" s="135"/>
      <c r="S499" s="53"/>
      <c r="T499" s="53"/>
      <c r="U499" s="53"/>
      <c r="V499" s="53"/>
      <c r="W499" s="53"/>
      <c r="X499" s="53"/>
      <c r="Y499" s="53"/>
      <c r="Z499" s="53"/>
      <c r="AA499" s="53"/>
      <c r="AB499" s="53"/>
      <c r="AC499" s="53"/>
      <c r="AD499" s="53"/>
      <c r="AE499" s="53"/>
      <c r="AF499" s="53"/>
      <c r="AG499" s="53"/>
      <c r="AH499" s="53"/>
      <c r="AI499" s="53"/>
      <c r="AJ499" s="53"/>
      <c r="AK499" s="53"/>
    </row>
    <row r="500" spans="1:37" ht="15.75" customHeight="1" x14ac:dyDescent="0.2">
      <c r="A500" s="51"/>
      <c r="B500" s="130" t="s">
        <v>750</v>
      </c>
      <c r="C500" s="130"/>
      <c r="D500" s="131" t="s">
        <v>3</v>
      </c>
      <c r="E500" s="130"/>
      <c r="F500" s="130"/>
      <c r="G500" s="130"/>
      <c r="H500" s="130"/>
      <c r="I500" s="130"/>
      <c r="J500" s="130"/>
      <c r="K500" s="130"/>
      <c r="L500" s="130"/>
      <c r="M500" s="130"/>
      <c r="N500" s="130"/>
      <c r="O500" s="130"/>
      <c r="P500" s="130"/>
      <c r="Q500" s="130"/>
      <c r="R500" s="132"/>
      <c r="S500" s="133"/>
      <c r="T500" s="133"/>
      <c r="U500" s="133"/>
      <c r="V500" s="133"/>
      <c r="W500" s="133"/>
      <c r="X500" s="133"/>
      <c r="Y500" s="133"/>
      <c r="Z500" s="133"/>
      <c r="AA500" s="133"/>
      <c r="AB500" s="133"/>
      <c r="AC500" s="133"/>
      <c r="AD500" s="133"/>
      <c r="AE500" s="133"/>
      <c r="AF500" s="133"/>
      <c r="AG500" s="133"/>
      <c r="AH500" s="133"/>
      <c r="AI500" s="133"/>
      <c r="AJ500" s="133"/>
      <c r="AK500" s="133"/>
    </row>
    <row r="501" spans="1:37" ht="15.75" customHeight="1" x14ac:dyDescent="0.2">
      <c r="A501" s="51"/>
      <c r="B501" s="63" t="s">
        <v>751</v>
      </c>
      <c r="C501" s="63" t="s">
        <v>714</v>
      </c>
      <c r="D501" s="57"/>
      <c r="E501" s="58"/>
      <c r="F501" s="58"/>
      <c r="G501" s="58"/>
      <c r="H501" s="58"/>
      <c r="I501" s="58"/>
      <c r="J501" s="58"/>
      <c r="K501" s="58"/>
      <c r="L501" s="58"/>
      <c r="M501" s="58"/>
      <c r="N501" s="58"/>
      <c r="O501" s="136" t="str">
        <f t="shared" ref="O501:O513" si="24">IF(D501="T","",IF(E501="","FALTA",IF(INDEX(E501:N501,1,COUNTA(E501:N501))="N/A","N/A",IF(INDEX(E501:N501,1,COUNTA(E501:N501))="X","OK",IF(INDEX(E501:N501,1,COUNTA(E501:N501))="F","FALLO",)))))</f>
        <v>FALTA</v>
      </c>
      <c r="P501" s="64"/>
      <c r="Q501" s="73"/>
      <c r="R501" s="62"/>
      <c r="S501" s="7"/>
      <c r="T501" s="7"/>
      <c r="U501" s="7"/>
      <c r="V501" s="7"/>
      <c r="W501" s="7"/>
      <c r="X501" s="7"/>
      <c r="Y501" s="7"/>
      <c r="Z501" s="7"/>
      <c r="AA501" s="7"/>
      <c r="AB501" s="7"/>
      <c r="AC501" s="15"/>
      <c r="AD501" s="15"/>
      <c r="AE501" s="15"/>
      <c r="AF501" s="15"/>
      <c r="AG501" s="15"/>
      <c r="AH501" s="15"/>
      <c r="AI501" s="15"/>
      <c r="AJ501" s="15"/>
      <c r="AK501" s="15"/>
    </row>
    <row r="502" spans="1:37" ht="15.75" customHeight="1" x14ac:dyDescent="0.2">
      <c r="A502" s="51"/>
      <c r="B502" s="63" t="s">
        <v>752</v>
      </c>
      <c r="C502" s="63" t="s">
        <v>716</v>
      </c>
      <c r="D502" s="57"/>
      <c r="E502" s="58"/>
      <c r="F502" s="58"/>
      <c r="G502" s="58"/>
      <c r="H502" s="58"/>
      <c r="I502" s="58"/>
      <c r="J502" s="58"/>
      <c r="K502" s="58"/>
      <c r="L502" s="58"/>
      <c r="M502" s="58"/>
      <c r="N502" s="58"/>
      <c r="O502" s="136" t="str">
        <f t="shared" si="24"/>
        <v>FALTA</v>
      </c>
      <c r="P502" s="64"/>
      <c r="Q502" s="73"/>
      <c r="R502" s="62"/>
      <c r="S502" s="7"/>
      <c r="T502" s="7"/>
      <c r="U502" s="7"/>
      <c r="V502" s="7"/>
      <c r="W502" s="7"/>
      <c r="X502" s="7"/>
      <c r="Y502" s="7"/>
      <c r="Z502" s="7"/>
      <c r="AA502" s="7"/>
      <c r="AB502" s="7"/>
      <c r="AC502" s="15"/>
      <c r="AD502" s="15"/>
      <c r="AE502" s="15"/>
      <c r="AF502" s="15"/>
      <c r="AG502" s="15"/>
      <c r="AH502" s="15"/>
      <c r="AI502" s="15"/>
      <c r="AJ502" s="15"/>
      <c r="AK502" s="15"/>
    </row>
    <row r="503" spans="1:37" ht="15.75" customHeight="1" x14ac:dyDescent="0.2">
      <c r="A503" s="51"/>
      <c r="B503" s="70" t="s">
        <v>753</v>
      </c>
      <c r="C503" s="63" t="s">
        <v>718</v>
      </c>
      <c r="D503" s="57"/>
      <c r="E503" s="58"/>
      <c r="F503" s="58"/>
      <c r="G503" s="58"/>
      <c r="H503" s="58"/>
      <c r="I503" s="58"/>
      <c r="J503" s="58"/>
      <c r="K503" s="58"/>
      <c r="L503" s="58"/>
      <c r="M503" s="58"/>
      <c r="N503" s="58"/>
      <c r="O503" s="136" t="str">
        <f t="shared" si="24"/>
        <v>FALTA</v>
      </c>
      <c r="P503" s="64"/>
      <c r="Q503" s="73"/>
      <c r="R503" s="62"/>
      <c r="S503" s="7"/>
      <c r="T503" s="7"/>
      <c r="U503" s="7"/>
      <c r="V503" s="7"/>
      <c r="W503" s="7"/>
      <c r="X503" s="7"/>
      <c r="Y503" s="7"/>
      <c r="Z503" s="7"/>
      <c r="AA503" s="7"/>
      <c r="AB503" s="7"/>
      <c r="AC503" s="15"/>
      <c r="AD503" s="15"/>
      <c r="AE503" s="15"/>
      <c r="AF503" s="15"/>
      <c r="AG503" s="15"/>
      <c r="AH503" s="15"/>
      <c r="AI503" s="15"/>
      <c r="AJ503" s="15"/>
      <c r="AK503" s="15"/>
    </row>
    <row r="504" spans="1:37" ht="15.75" customHeight="1" x14ac:dyDescent="0.2">
      <c r="A504" s="51"/>
      <c r="B504" s="70" t="s">
        <v>754</v>
      </c>
      <c r="C504" s="63" t="s">
        <v>720</v>
      </c>
      <c r="D504" s="57"/>
      <c r="E504" s="58"/>
      <c r="F504" s="58"/>
      <c r="G504" s="58"/>
      <c r="H504" s="58"/>
      <c r="I504" s="58"/>
      <c r="J504" s="58"/>
      <c r="K504" s="58"/>
      <c r="L504" s="58"/>
      <c r="M504" s="58"/>
      <c r="N504" s="58"/>
      <c r="O504" s="136" t="str">
        <f t="shared" si="24"/>
        <v>FALTA</v>
      </c>
      <c r="P504" s="64"/>
      <c r="Q504" s="73"/>
      <c r="R504" s="62"/>
      <c r="S504" s="7"/>
      <c r="T504" s="7"/>
      <c r="U504" s="7"/>
      <c r="V504" s="7"/>
      <c r="W504" s="7"/>
      <c r="X504" s="7"/>
      <c r="Y504" s="7"/>
      <c r="Z504" s="7"/>
      <c r="AA504" s="7"/>
      <c r="AB504" s="7"/>
      <c r="AC504" s="15"/>
      <c r="AD504" s="15"/>
      <c r="AE504" s="15"/>
      <c r="AF504" s="15"/>
      <c r="AG504" s="15"/>
      <c r="AH504" s="15"/>
      <c r="AI504" s="15"/>
      <c r="AJ504" s="15"/>
      <c r="AK504" s="15"/>
    </row>
    <row r="505" spans="1:37" ht="15.75" customHeight="1" x14ac:dyDescent="0.2">
      <c r="A505" s="51"/>
      <c r="B505" s="71" t="s">
        <v>755</v>
      </c>
      <c r="C505" s="63" t="s">
        <v>722</v>
      </c>
      <c r="D505" s="57"/>
      <c r="E505" s="58"/>
      <c r="F505" s="58"/>
      <c r="G505" s="58"/>
      <c r="H505" s="58"/>
      <c r="I505" s="58"/>
      <c r="J505" s="58"/>
      <c r="K505" s="58"/>
      <c r="L505" s="58"/>
      <c r="M505" s="58"/>
      <c r="N505" s="58"/>
      <c r="O505" s="136" t="str">
        <f t="shared" si="24"/>
        <v>FALTA</v>
      </c>
      <c r="P505" s="64"/>
      <c r="Q505" s="73"/>
      <c r="R505" s="62"/>
      <c r="S505" s="7"/>
      <c r="T505" s="7"/>
      <c r="U505" s="7"/>
      <c r="V505" s="7"/>
      <c r="W505" s="7"/>
      <c r="X505" s="7"/>
      <c r="Y505" s="7"/>
      <c r="Z505" s="7"/>
      <c r="AA505" s="7"/>
      <c r="AB505" s="7"/>
      <c r="AC505" s="15"/>
      <c r="AD505" s="15"/>
      <c r="AE505" s="15"/>
      <c r="AF505" s="15"/>
      <c r="AG505" s="15"/>
      <c r="AH505" s="15"/>
      <c r="AI505" s="15"/>
      <c r="AJ505" s="15"/>
      <c r="AK505" s="15"/>
    </row>
    <row r="506" spans="1:37" ht="15.75" customHeight="1" x14ac:dyDescent="0.2">
      <c r="A506" s="51"/>
      <c r="B506" s="70" t="s">
        <v>756</v>
      </c>
      <c r="C506" s="63" t="s">
        <v>724</v>
      </c>
      <c r="D506" s="57"/>
      <c r="E506" s="58"/>
      <c r="F506" s="58"/>
      <c r="G506" s="58"/>
      <c r="H506" s="58"/>
      <c r="I506" s="58"/>
      <c r="J506" s="58"/>
      <c r="K506" s="58"/>
      <c r="L506" s="58"/>
      <c r="M506" s="58"/>
      <c r="N506" s="58"/>
      <c r="O506" s="136" t="str">
        <f t="shared" si="24"/>
        <v>FALTA</v>
      </c>
      <c r="P506" s="64"/>
      <c r="Q506" s="73"/>
      <c r="R506" s="62"/>
      <c r="S506" s="7"/>
      <c r="T506" s="7"/>
      <c r="U506" s="7"/>
      <c r="V506" s="7"/>
      <c r="W506" s="7"/>
      <c r="X506" s="7"/>
      <c r="Y506" s="7"/>
      <c r="Z506" s="7"/>
      <c r="AA506" s="7"/>
      <c r="AB506" s="7"/>
      <c r="AC506" s="15"/>
      <c r="AD506" s="15"/>
      <c r="AE506" s="15"/>
      <c r="AF506" s="15"/>
      <c r="AG506" s="15"/>
      <c r="AH506" s="15"/>
      <c r="AI506" s="15"/>
      <c r="AJ506" s="15"/>
      <c r="AK506" s="15"/>
    </row>
    <row r="507" spans="1:37" ht="15.75" customHeight="1" x14ac:dyDescent="0.2">
      <c r="A507" s="51"/>
      <c r="B507" s="63" t="s">
        <v>725</v>
      </c>
      <c r="C507" s="63" t="s">
        <v>726</v>
      </c>
      <c r="D507" s="57"/>
      <c r="E507" s="58"/>
      <c r="F507" s="58"/>
      <c r="G507" s="58"/>
      <c r="H507" s="58"/>
      <c r="I507" s="58"/>
      <c r="J507" s="58"/>
      <c r="K507" s="58"/>
      <c r="L507" s="58"/>
      <c r="M507" s="58"/>
      <c r="N507" s="58"/>
      <c r="O507" s="136" t="str">
        <f t="shared" si="24"/>
        <v>FALTA</v>
      </c>
      <c r="P507" s="64"/>
      <c r="Q507" s="73"/>
      <c r="R507" s="62"/>
      <c r="S507" s="7"/>
      <c r="T507" s="7"/>
      <c r="U507" s="7"/>
      <c r="V507" s="7"/>
      <c r="W507" s="7"/>
      <c r="X507" s="7"/>
      <c r="Y507" s="7"/>
      <c r="Z507" s="7"/>
      <c r="AA507" s="7"/>
      <c r="AB507" s="7"/>
      <c r="AC507" s="15"/>
      <c r="AD507" s="15"/>
      <c r="AE507" s="15"/>
      <c r="AF507" s="15"/>
      <c r="AG507" s="15"/>
      <c r="AH507" s="15"/>
      <c r="AI507" s="15"/>
      <c r="AJ507" s="15"/>
      <c r="AK507" s="15"/>
    </row>
    <row r="508" spans="1:37" ht="15.75" customHeight="1" x14ac:dyDescent="0.2">
      <c r="A508" s="51"/>
      <c r="B508" s="71" t="s">
        <v>757</v>
      </c>
      <c r="C508" s="63" t="s">
        <v>728</v>
      </c>
      <c r="D508" s="57"/>
      <c r="E508" s="58"/>
      <c r="F508" s="58"/>
      <c r="G508" s="58"/>
      <c r="H508" s="58"/>
      <c r="I508" s="58"/>
      <c r="J508" s="58"/>
      <c r="K508" s="58"/>
      <c r="L508" s="58"/>
      <c r="M508" s="58"/>
      <c r="N508" s="58"/>
      <c r="O508" s="136" t="str">
        <f t="shared" si="24"/>
        <v>FALTA</v>
      </c>
      <c r="P508" s="64"/>
      <c r="Q508" s="73"/>
      <c r="R508" s="62"/>
      <c r="S508" s="7"/>
      <c r="T508" s="7"/>
      <c r="U508" s="7"/>
      <c r="V508" s="7"/>
      <c r="W508" s="7"/>
      <c r="X508" s="7"/>
      <c r="Y508" s="7"/>
      <c r="Z508" s="7"/>
      <c r="AA508" s="7"/>
      <c r="AB508" s="7"/>
      <c r="AC508" s="15"/>
      <c r="AD508" s="15"/>
      <c r="AE508" s="15"/>
      <c r="AF508" s="15"/>
      <c r="AG508" s="15"/>
      <c r="AH508" s="15"/>
      <c r="AI508" s="15"/>
      <c r="AJ508" s="15"/>
      <c r="AK508" s="15"/>
    </row>
    <row r="509" spans="1:37" ht="15.75" customHeight="1" x14ac:dyDescent="0.2">
      <c r="A509" s="51"/>
      <c r="B509" s="71" t="s">
        <v>729</v>
      </c>
      <c r="C509" s="63" t="s">
        <v>730</v>
      </c>
      <c r="D509" s="57"/>
      <c r="E509" s="58"/>
      <c r="F509" s="58"/>
      <c r="G509" s="58"/>
      <c r="H509" s="58"/>
      <c r="I509" s="58"/>
      <c r="J509" s="58"/>
      <c r="K509" s="58"/>
      <c r="L509" s="58"/>
      <c r="M509" s="58"/>
      <c r="N509" s="58"/>
      <c r="O509" s="136" t="str">
        <f t="shared" si="24"/>
        <v>FALTA</v>
      </c>
      <c r="P509" s="64"/>
      <c r="Q509" s="73"/>
      <c r="R509" s="62"/>
      <c r="S509" s="7"/>
      <c r="T509" s="7"/>
      <c r="U509" s="7"/>
      <c r="V509" s="7"/>
      <c r="W509" s="7"/>
      <c r="X509" s="7"/>
      <c r="Y509" s="7"/>
      <c r="Z509" s="7"/>
      <c r="AA509" s="7"/>
      <c r="AB509" s="7"/>
      <c r="AC509" s="15"/>
      <c r="AD509" s="15"/>
      <c r="AE509" s="15"/>
      <c r="AF509" s="15"/>
      <c r="AG509" s="15"/>
      <c r="AH509" s="15"/>
      <c r="AI509" s="15"/>
      <c r="AJ509" s="15"/>
      <c r="AK509" s="15"/>
    </row>
    <row r="510" spans="1:37" ht="15.75" customHeight="1" x14ac:dyDescent="0.2">
      <c r="A510" s="51"/>
      <c r="B510" s="71" t="s">
        <v>731</v>
      </c>
      <c r="C510" s="63" t="s">
        <v>732</v>
      </c>
      <c r="D510" s="57"/>
      <c r="E510" s="58"/>
      <c r="F510" s="58"/>
      <c r="G510" s="58"/>
      <c r="H510" s="58"/>
      <c r="I510" s="58"/>
      <c r="J510" s="58"/>
      <c r="K510" s="58"/>
      <c r="L510" s="58"/>
      <c r="M510" s="58"/>
      <c r="N510" s="58"/>
      <c r="O510" s="136" t="str">
        <f t="shared" si="24"/>
        <v>FALTA</v>
      </c>
      <c r="P510" s="64"/>
      <c r="Q510" s="73"/>
      <c r="R510" s="62"/>
      <c r="S510" s="7"/>
      <c r="T510" s="7"/>
      <c r="U510" s="7"/>
      <c r="V510" s="7"/>
      <c r="W510" s="7"/>
      <c r="X510" s="7"/>
      <c r="Y510" s="7"/>
      <c r="Z510" s="7"/>
      <c r="AA510" s="7"/>
      <c r="AB510" s="7"/>
      <c r="AC510" s="15"/>
      <c r="AD510" s="15"/>
      <c r="AE510" s="15"/>
      <c r="AF510" s="15"/>
      <c r="AG510" s="15"/>
      <c r="AH510" s="15"/>
      <c r="AI510" s="15"/>
      <c r="AJ510" s="15"/>
      <c r="AK510" s="15"/>
    </row>
    <row r="511" spans="1:37" ht="15.75" customHeight="1" x14ac:dyDescent="0.2">
      <c r="A511" s="51"/>
      <c r="B511" s="71" t="s">
        <v>733</v>
      </c>
      <c r="C511" s="63" t="s">
        <v>734</v>
      </c>
      <c r="D511" s="57"/>
      <c r="E511" s="58"/>
      <c r="F511" s="58"/>
      <c r="G511" s="58"/>
      <c r="H511" s="58"/>
      <c r="I511" s="58"/>
      <c r="J511" s="58"/>
      <c r="K511" s="58"/>
      <c r="L511" s="58"/>
      <c r="M511" s="58"/>
      <c r="N511" s="58"/>
      <c r="O511" s="136" t="str">
        <f t="shared" si="24"/>
        <v>FALTA</v>
      </c>
      <c r="P511" s="64"/>
      <c r="Q511" s="73"/>
      <c r="R511" s="62"/>
      <c r="S511" s="7"/>
      <c r="T511" s="7"/>
      <c r="U511" s="7"/>
      <c r="V511" s="7"/>
      <c r="W511" s="7"/>
      <c r="X511" s="7"/>
      <c r="Y511" s="7"/>
      <c r="Z511" s="7"/>
      <c r="AA511" s="7"/>
      <c r="AB511" s="7"/>
      <c r="AC511" s="15"/>
      <c r="AD511" s="15"/>
      <c r="AE511" s="15"/>
      <c r="AF511" s="15"/>
      <c r="AG511" s="15"/>
      <c r="AH511" s="15"/>
      <c r="AI511" s="15"/>
      <c r="AJ511" s="15"/>
      <c r="AK511" s="15"/>
    </row>
    <row r="512" spans="1:37" ht="15.75" customHeight="1" x14ac:dyDescent="0.2">
      <c r="A512" s="51"/>
      <c r="B512" s="70" t="s">
        <v>758</v>
      </c>
      <c r="C512" s="63" t="s">
        <v>736</v>
      </c>
      <c r="D512" s="57"/>
      <c r="E512" s="58"/>
      <c r="F512" s="58"/>
      <c r="G512" s="58"/>
      <c r="H512" s="58"/>
      <c r="I512" s="58"/>
      <c r="J512" s="58"/>
      <c r="K512" s="58"/>
      <c r="L512" s="58"/>
      <c r="M512" s="58"/>
      <c r="N512" s="58"/>
      <c r="O512" s="136" t="str">
        <f t="shared" si="24"/>
        <v>FALTA</v>
      </c>
      <c r="P512" s="64"/>
      <c r="Q512" s="73"/>
      <c r="R512" s="62"/>
      <c r="S512" s="7"/>
      <c r="T512" s="7"/>
      <c r="U512" s="7"/>
      <c r="V512" s="7"/>
      <c r="W512" s="7"/>
      <c r="X512" s="7"/>
      <c r="Y512" s="7"/>
      <c r="Z512" s="7"/>
      <c r="AA512" s="7"/>
      <c r="AB512" s="7"/>
      <c r="AC512" s="15"/>
      <c r="AD512" s="15"/>
      <c r="AE512" s="15"/>
      <c r="AF512" s="15"/>
      <c r="AG512" s="15"/>
      <c r="AH512" s="15"/>
      <c r="AI512" s="15"/>
      <c r="AJ512" s="15"/>
      <c r="AK512" s="15"/>
    </row>
    <row r="513" spans="1:37" ht="15.75" customHeight="1" x14ac:dyDescent="0.2">
      <c r="A513" s="51"/>
      <c r="B513" s="71" t="s">
        <v>759</v>
      </c>
      <c r="C513" s="63" t="s">
        <v>722</v>
      </c>
      <c r="D513" s="57"/>
      <c r="E513" s="58"/>
      <c r="F513" s="58"/>
      <c r="G513" s="58"/>
      <c r="H513" s="58"/>
      <c r="I513" s="58"/>
      <c r="J513" s="58"/>
      <c r="K513" s="58"/>
      <c r="L513" s="58"/>
      <c r="M513" s="58"/>
      <c r="N513" s="58"/>
      <c r="O513" s="136" t="str">
        <f t="shared" si="24"/>
        <v>FALTA</v>
      </c>
      <c r="P513" s="64"/>
      <c r="Q513" s="73"/>
      <c r="R513" s="62"/>
      <c r="S513" s="7"/>
      <c r="T513" s="7"/>
      <c r="U513" s="7"/>
      <c r="V513" s="7"/>
      <c r="W513" s="7"/>
      <c r="X513" s="7"/>
      <c r="Y513" s="7"/>
      <c r="Z513" s="7"/>
      <c r="AA513" s="7"/>
      <c r="AB513" s="7"/>
      <c r="AC513" s="15"/>
      <c r="AD513" s="15"/>
      <c r="AE513" s="15"/>
      <c r="AF513" s="15"/>
      <c r="AG513" s="15"/>
      <c r="AH513" s="15"/>
      <c r="AI513" s="15"/>
      <c r="AJ513" s="15"/>
      <c r="AK513" s="15"/>
    </row>
    <row r="514" spans="1:37" ht="12.75" customHeight="1" x14ac:dyDescent="0.2">
      <c r="A514" s="51"/>
      <c r="B514" s="130" t="s">
        <v>640</v>
      </c>
      <c r="C514" s="138"/>
      <c r="D514" s="139"/>
      <c r="E514" s="139"/>
      <c r="F514" s="139"/>
      <c r="G514" s="139"/>
      <c r="H514" s="139"/>
      <c r="I514" s="139"/>
      <c r="J514" s="139"/>
      <c r="K514" s="139"/>
      <c r="L514" s="139"/>
      <c r="M514" s="139"/>
      <c r="N514" s="139"/>
      <c r="O514" s="139"/>
      <c r="P514" s="139"/>
      <c r="Q514" s="139"/>
      <c r="R514" s="62"/>
      <c r="S514" s="7"/>
      <c r="T514" s="7"/>
      <c r="U514" s="7"/>
      <c r="V514" s="7"/>
      <c r="W514" s="7"/>
      <c r="X514" s="7"/>
      <c r="Y514" s="7"/>
      <c r="Z514" s="7"/>
      <c r="AA514" s="7"/>
      <c r="AB514" s="7"/>
      <c r="AC514" s="15"/>
      <c r="AD514" s="15"/>
      <c r="AE514" s="15"/>
      <c r="AF514" s="15"/>
      <c r="AG514" s="15"/>
      <c r="AH514" s="15"/>
      <c r="AI514" s="15"/>
      <c r="AJ514" s="15"/>
      <c r="AK514" s="15"/>
    </row>
    <row r="515" spans="1:37" ht="15.75" customHeight="1" x14ac:dyDescent="0.2">
      <c r="A515" s="51"/>
      <c r="B515" s="63" t="s">
        <v>760</v>
      </c>
      <c r="C515" s="63" t="s">
        <v>642</v>
      </c>
      <c r="D515" s="75"/>
      <c r="E515" s="58"/>
      <c r="F515" s="58"/>
      <c r="G515" s="58"/>
      <c r="H515" s="58"/>
      <c r="I515" s="58"/>
      <c r="J515" s="58"/>
      <c r="K515" s="58"/>
      <c r="L515" s="58"/>
      <c r="M515" s="58"/>
      <c r="N515" s="58"/>
      <c r="O515" s="136" t="str">
        <f t="shared" ref="O515:O518" si="25">IF(D515="T","",IF(E515="","FALTA",IF(INDEX(E515:N515,1,COUNTA(E515:N515))="N/A","N/A",IF(INDEX(E515:N515,1,COUNTA(E515:N515))="X","OK",IF(INDEX(E515:N515,1,COUNTA(E515:N515))="F","FALLO",)))))</f>
        <v>FALTA</v>
      </c>
      <c r="P515" s="64"/>
      <c r="Q515" s="73"/>
      <c r="R515" s="62"/>
      <c r="S515" s="7"/>
      <c r="T515" s="7"/>
      <c r="U515" s="7"/>
      <c r="V515" s="7"/>
      <c r="W515" s="7"/>
      <c r="X515" s="7"/>
      <c r="Y515" s="7"/>
      <c r="Z515" s="7"/>
      <c r="AA515" s="7"/>
      <c r="AB515" s="7"/>
      <c r="AC515" s="15"/>
      <c r="AD515" s="15"/>
      <c r="AE515" s="15"/>
      <c r="AF515" s="15"/>
      <c r="AG515" s="15"/>
      <c r="AH515" s="15"/>
      <c r="AI515" s="15"/>
      <c r="AJ515" s="15"/>
      <c r="AK515" s="15"/>
    </row>
    <row r="516" spans="1:37" ht="15.75" customHeight="1" x14ac:dyDescent="0.2">
      <c r="A516" s="51"/>
      <c r="B516" s="63" t="s">
        <v>643</v>
      </c>
      <c r="C516" s="63" t="s">
        <v>644</v>
      </c>
      <c r="D516" s="75"/>
      <c r="E516" s="58"/>
      <c r="F516" s="58"/>
      <c r="G516" s="58"/>
      <c r="H516" s="58"/>
      <c r="I516" s="58"/>
      <c r="J516" s="58"/>
      <c r="K516" s="58"/>
      <c r="L516" s="58"/>
      <c r="M516" s="58"/>
      <c r="N516" s="58"/>
      <c r="O516" s="136" t="str">
        <f t="shared" si="25"/>
        <v>FALTA</v>
      </c>
      <c r="P516" s="64"/>
      <c r="Q516" s="73"/>
      <c r="R516" s="62"/>
      <c r="S516" s="7"/>
      <c r="T516" s="7"/>
      <c r="U516" s="7"/>
      <c r="V516" s="7"/>
      <c r="W516" s="7"/>
      <c r="X516" s="7"/>
      <c r="Y516" s="7"/>
      <c r="Z516" s="7"/>
      <c r="AA516" s="7"/>
      <c r="AB516" s="7"/>
      <c r="AC516" s="15"/>
      <c r="AD516" s="15"/>
      <c r="AE516" s="15"/>
      <c r="AF516" s="15"/>
      <c r="AG516" s="15"/>
      <c r="AH516" s="15"/>
      <c r="AI516" s="15"/>
      <c r="AJ516" s="15"/>
      <c r="AK516" s="15"/>
    </row>
    <row r="517" spans="1:37" ht="15.75" customHeight="1" x14ac:dyDescent="0.2">
      <c r="A517" s="51"/>
      <c r="B517" s="63" t="s">
        <v>761</v>
      </c>
      <c r="C517" s="63" t="s">
        <v>646</v>
      </c>
      <c r="D517" s="75"/>
      <c r="E517" s="58"/>
      <c r="F517" s="58"/>
      <c r="G517" s="58"/>
      <c r="H517" s="58"/>
      <c r="I517" s="58"/>
      <c r="J517" s="58"/>
      <c r="K517" s="58"/>
      <c r="L517" s="58"/>
      <c r="M517" s="58"/>
      <c r="N517" s="58"/>
      <c r="O517" s="136" t="str">
        <f t="shared" si="25"/>
        <v>FALTA</v>
      </c>
      <c r="P517" s="64"/>
      <c r="Q517" s="73"/>
      <c r="R517" s="62"/>
      <c r="S517" s="7"/>
      <c r="T517" s="7"/>
      <c r="U517" s="7"/>
      <c r="V517" s="7"/>
      <c r="W517" s="7"/>
      <c r="X517" s="7"/>
      <c r="Y517" s="7"/>
      <c r="Z517" s="7"/>
      <c r="AA517" s="7"/>
      <c r="AB517" s="7"/>
      <c r="AC517" s="15"/>
      <c r="AD517" s="15"/>
      <c r="AE517" s="15"/>
      <c r="AF517" s="15"/>
      <c r="AG517" s="15"/>
      <c r="AH517" s="15"/>
      <c r="AI517" s="15"/>
      <c r="AJ517" s="15"/>
      <c r="AK517" s="15"/>
    </row>
    <row r="518" spans="1:37" ht="15.75" customHeight="1" x14ac:dyDescent="0.2">
      <c r="A518" s="51"/>
      <c r="B518" s="63" t="s">
        <v>647</v>
      </c>
      <c r="C518" s="63" t="s">
        <v>648</v>
      </c>
      <c r="D518" s="75"/>
      <c r="E518" s="58"/>
      <c r="F518" s="58"/>
      <c r="G518" s="58"/>
      <c r="H518" s="58"/>
      <c r="I518" s="58"/>
      <c r="J518" s="58"/>
      <c r="K518" s="58"/>
      <c r="L518" s="58"/>
      <c r="M518" s="58"/>
      <c r="N518" s="58"/>
      <c r="O518" s="136" t="str">
        <f t="shared" si="25"/>
        <v>FALTA</v>
      </c>
      <c r="P518" s="64"/>
      <c r="Q518" s="73"/>
      <c r="R518" s="62"/>
      <c r="S518" s="7"/>
      <c r="T518" s="7"/>
      <c r="U518" s="7"/>
      <c r="V518" s="7"/>
      <c r="W518" s="7"/>
      <c r="X518" s="7"/>
      <c r="Y518" s="7"/>
      <c r="Z518" s="7"/>
      <c r="AA518" s="7"/>
      <c r="AB518" s="7"/>
      <c r="AC518" s="15"/>
      <c r="AD518" s="15"/>
      <c r="AE518" s="15"/>
      <c r="AF518" s="15"/>
      <c r="AG518" s="15"/>
      <c r="AH518" s="15"/>
      <c r="AI518" s="15"/>
      <c r="AJ518" s="15"/>
      <c r="AK518" s="15"/>
    </row>
    <row r="519" spans="1:37" ht="29.25" customHeight="1" x14ac:dyDescent="0.2">
      <c r="A519" s="51"/>
      <c r="B519" s="140" t="s">
        <v>762</v>
      </c>
      <c r="C519" s="111"/>
      <c r="D519" s="112" t="s">
        <v>3</v>
      </c>
      <c r="E519" s="111"/>
      <c r="F519" s="111"/>
      <c r="G519" s="111"/>
      <c r="H519" s="111"/>
      <c r="I519" s="111"/>
      <c r="J519" s="111"/>
      <c r="K519" s="111"/>
      <c r="L519" s="111"/>
      <c r="M519" s="111"/>
      <c r="N519" s="111"/>
      <c r="O519" s="111"/>
      <c r="P519" s="111"/>
      <c r="Q519" s="111"/>
      <c r="R519" s="135"/>
      <c r="S519" s="53"/>
      <c r="T519" s="53"/>
      <c r="U519" s="53"/>
      <c r="V519" s="53"/>
      <c r="W519" s="53"/>
      <c r="X519" s="53"/>
      <c r="Y519" s="53"/>
      <c r="Z519" s="53"/>
      <c r="AA519" s="53"/>
      <c r="AB519" s="53"/>
      <c r="AC519" s="53"/>
      <c r="AD519" s="53"/>
      <c r="AE519" s="53"/>
      <c r="AF519" s="53"/>
      <c r="AG519" s="53"/>
      <c r="AH519" s="53"/>
      <c r="AI519" s="53"/>
      <c r="AJ519" s="53"/>
      <c r="AK519" s="53"/>
    </row>
    <row r="520" spans="1:37" ht="15.75" customHeight="1" x14ac:dyDescent="0.2">
      <c r="A520" s="43"/>
      <c r="B520" s="141" t="s">
        <v>763</v>
      </c>
      <c r="C520" s="69" t="s">
        <v>764</v>
      </c>
      <c r="D520" s="142"/>
      <c r="E520" s="143" t="s">
        <v>0</v>
      </c>
      <c r="F520" s="58"/>
      <c r="G520" s="58"/>
      <c r="H520" s="58"/>
      <c r="I520" s="58"/>
      <c r="J520" s="58"/>
      <c r="K520" s="58"/>
      <c r="L520" s="58"/>
      <c r="M520" s="58"/>
      <c r="N520" s="58"/>
      <c r="O520" s="136" t="str">
        <f t="shared" ref="O520:O526" si="26">IF(D520="T","",IF(E520="","FALTA",IF(INDEX(E520:N520,1,COUNTA(E520:N520))="N/A","N/A",IF(INDEX(E520:N520,1,COUNTA(E520:N520))="X","OK",IF(INDEX(E520:N520,1,COUNTA(E520:N520))="F","FALLO",)))))</f>
        <v>OK</v>
      </c>
      <c r="P520" s="64"/>
      <c r="Q520" s="144"/>
      <c r="R520" s="145"/>
      <c r="S520" s="17"/>
      <c r="T520" s="17"/>
      <c r="U520" s="17"/>
      <c r="V520" s="17"/>
      <c r="W520" s="17"/>
      <c r="X520" s="17"/>
      <c r="Y520" s="17"/>
      <c r="Z520" s="17"/>
      <c r="AA520" s="17"/>
      <c r="AB520" s="17"/>
      <c r="AC520" s="50"/>
      <c r="AD520" s="50"/>
      <c r="AE520" s="50"/>
      <c r="AF520" s="50"/>
      <c r="AG520" s="50"/>
      <c r="AH520" s="50"/>
      <c r="AI520" s="50"/>
      <c r="AJ520" s="50"/>
      <c r="AK520" s="50"/>
    </row>
    <row r="521" spans="1:37" ht="42" customHeight="1" x14ac:dyDescent="0.2">
      <c r="A521" s="43"/>
      <c r="B521" s="69" t="s">
        <v>765</v>
      </c>
      <c r="C521" s="69" t="s">
        <v>766</v>
      </c>
      <c r="D521" s="142"/>
      <c r="E521" s="143" t="s">
        <v>0</v>
      </c>
      <c r="F521" s="58"/>
      <c r="G521" s="58"/>
      <c r="H521" s="58"/>
      <c r="I521" s="58"/>
      <c r="J521" s="58"/>
      <c r="K521" s="58"/>
      <c r="L521" s="58"/>
      <c r="M521" s="58"/>
      <c r="N521" s="58"/>
      <c r="O521" s="136" t="str">
        <f t="shared" si="26"/>
        <v>OK</v>
      </c>
      <c r="P521" s="64"/>
      <c r="Q521" s="144"/>
      <c r="R521" s="145"/>
      <c r="S521" s="17"/>
      <c r="T521" s="17"/>
      <c r="U521" s="17"/>
      <c r="V521" s="17"/>
      <c r="W521" s="17"/>
      <c r="X521" s="17"/>
      <c r="Y521" s="17"/>
      <c r="Z521" s="17"/>
      <c r="AA521" s="17"/>
      <c r="AB521" s="17"/>
      <c r="AC521" s="50"/>
      <c r="AD521" s="50"/>
      <c r="AE521" s="50"/>
      <c r="AF521" s="50"/>
      <c r="AG521" s="50"/>
      <c r="AH521" s="50"/>
      <c r="AI521" s="50"/>
      <c r="AJ521" s="50"/>
      <c r="AK521" s="50"/>
    </row>
    <row r="522" spans="1:37" ht="15.75" customHeight="1" x14ac:dyDescent="0.2">
      <c r="A522" s="43"/>
      <c r="B522" s="69" t="s">
        <v>198</v>
      </c>
      <c r="C522" s="69" t="s">
        <v>199</v>
      </c>
      <c r="D522" s="142"/>
      <c r="E522" s="143" t="s">
        <v>0</v>
      </c>
      <c r="F522" s="58"/>
      <c r="G522" s="58"/>
      <c r="H522" s="58"/>
      <c r="I522" s="58"/>
      <c r="J522" s="58"/>
      <c r="K522" s="58"/>
      <c r="L522" s="58"/>
      <c r="M522" s="58"/>
      <c r="N522" s="58"/>
      <c r="O522" s="136" t="str">
        <f t="shared" si="26"/>
        <v>OK</v>
      </c>
      <c r="P522" s="64"/>
      <c r="Q522" s="144"/>
      <c r="R522" s="145"/>
      <c r="S522" s="17"/>
      <c r="T522" s="17"/>
      <c r="U522" s="17"/>
      <c r="V522" s="17"/>
      <c r="W522" s="17"/>
      <c r="X522" s="17"/>
      <c r="Y522" s="17"/>
      <c r="Z522" s="17"/>
      <c r="AA522" s="17"/>
      <c r="AB522" s="17"/>
      <c r="AC522" s="50"/>
      <c r="AD522" s="50"/>
      <c r="AE522" s="50"/>
      <c r="AF522" s="50"/>
      <c r="AG522" s="50"/>
      <c r="AH522" s="50"/>
      <c r="AI522" s="50"/>
      <c r="AJ522" s="50"/>
      <c r="AK522" s="50"/>
    </row>
    <row r="523" spans="1:37" ht="15.75" customHeight="1" x14ac:dyDescent="0.2">
      <c r="A523" s="43"/>
      <c r="B523" s="69" t="s">
        <v>200</v>
      </c>
      <c r="C523" s="69" t="s">
        <v>767</v>
      </c>
      <c r="D523" s="142"/>
      <c r="E523" s="143" t="s">
        <v>0</v>
      </c>
      <c r="F523" s="58"/>
      <c r="G523" s="58"/>
      <c r="H523" s="58"/>
      <c r="I523" s="58"/>
      <c r="J523" s="58"/>
      <c r="K523" s="58"/>
      <c r="L523" s="58"/>
      <c r="M523" s="58"/>
      <c r="N523" s="58"/>
      <c r="O523" s="136" t="str">
        <f t="shared" si="26"/>
        <v>OK</v>
      </c>
      <c r="P523" s="64"/>
      <c r="Q523" s="144"/>
      <c r="R523" s="145"/>
      <c r="S523" s="17"/>
      <c r="T523" s="17"/>
      <c r="U523" s="17"/>
      <c r="V523" s="17"/>
      <c r="W523" s="17"/>
      <c r="X523" s="17"/>
      <c r="Y523" s="17"/>
      <c r="Z523" s="17"/>
      <c r="AA523" s="17"/>
      <c r="AB523" s="17"/>
      <c r="AC523" s="50"/>
      <c r="AD523" s="50"/>
      <c r="AE523" s="50"/>
      <c r="AF523" s="50"/>
      <c r="AG523" s="50"/>
      <c r="AH523" s="50"/>
      <c r="AI523" s="50"/>
      <c r="AJ523" s="50"/>
      <c r="AK523" s="50"/>
    </row>
    <row r="524" spans="1:37" ht="15.75" customHeight="1" x14ac:dyDescent="0.2">
      <c r="A524" s="43"/>
      <c r="B524" s="69" t="s">
        <v>768</v>
      </c>
      <c r="C524" s="69" t="s">
        <v>769</v>
      </c>
      <c r="D524" s="142"/>
      <c r="E524" s="143" t="s">
        <v>0</v>
      </c>
      <c r="F524" s="58"/>
      <c r="G524" s="58"/>
      <c r="H524" s="58"/>
      <c r="I524" s="58"/>
      <c r="J524" s="58"/>
      <c r="K524" s="58"/>
      <c r="L524" s="58"/>
      <c r="M524" s="58"/>
      <c r="N524" s="58"/>
      <c r="O524" s="136" t="str">
        <f t="shared" si="26"/>
        <v>OK</v>
      </c>
      <c r="P524" s="64"/>
      <c r="Q524" s="144"/>
      <c r="R524" s="145"/>
      <c r="S524" s="17"/>
      <c r="T524" s="17"/>
      <c r="U524" s="17"/>
      <c r="V524" s="17"/>
      <c r="W524" s="17"/>
      <c r="X524" s="17"/>
      <c r="Y524" s="17"/>
      <c r="Z524" s="17"/>
      <c r="AA524" s="17"/>
      <c r="AB524" s="17"/>
      <c r="AC524" s="50"/>
      <c r="AD524" s="50"/>
      <c r="AE524" s="50"/>
      <c r="AF524" s="50"/>
      <c r="AG524" s="50"/>
      <c r="AH524" s="50"/>
      <c r="AI524" s="50"/>
      <c r="AJ524" s="50"/>
      <c r="AK524" s="50"/>
    </row>
    <row r="525" spans="1:37" ht="15.75" customHeight="1" x14ac:dyDescent="0.2">
      <c r="A525" s="43"/>
      <c r="B525" s="69" t="s">
        <v>770</v>
      </c>
      <c r="C525" s="69" t="s">
        <v>771</v>
      </c>
      <c r="D525" s="142"/>
      <c r="E525" s="143" t="s">
        <v>0</v>
      </c>
      <c r="F525" s="58"/>
      <c r="G525" s="58"/>
      <c r="H525" s="58"/>
      <c r="I525" s="58"/>
      <c r="J525" s="58"/>
      <c r="K525" s="58"/>
      <c r="L525" s="58"/>
      <c r="M525" s="58"/>
      <c r="N525" s="58"/>
      <c r="O525" s="136" t="str">
        <f t="shared" si="26"/>
        <v>OK</v>
      </c>
      <c r="P525" s="64"/>
      <c r="Q525" s="144"/>
      <c r="R525" s="145"/>
      <c r="S525" s="17"/>
      <c r="T525" s="17"/>
      <c r="U525" s="17"/>
      <c r="V525" s="17"/>
      <c r="W525" s="17"/>
      <c r="X525" s="17"/>
      <c r="Y525" s="17"/>
      <c r="Z525" s="17"/>
      <c r="AA525" s="17"/>
      <c r="AB525" s="17"/>
      <c r="AC525" s="50"/>
      <c r="AD525" s="50"/>
      <c r="AE525" s="50"/>
      <c r="AF525" s="50"/>
      <c r="AG525" s="50"/>
      <c r="AH525" s="50"/>
      <c r="AI525" s="50"/>
      <c r="AJ525" s="50"/>
      <c r="AK525" s="50"/>
    </row>
    <row r="526" spans="1:37" ht="34.5" customHeight="1" x14ac:dyDescent="0.2">
      <c r="A526" s="43"/>
      <c r="B526" s="69" t="s">
        <v>772</v>
      </c>
      <c r="C526" s="69" t="s">
        <v>773</v>
      </c>
      <c r="D526" s="142"/>
      <c r="E526" s="143" t="s">
        <v>0</v>
      </c>
      <c r="F526" s="58"/>
      <c r="G526" s="58"/>
      <c r="H526" s="58"/>
      <c r="I526" s="58"/>
      <c r="J526" s="58"/>
      <c r="K526" s="58"/>
      <c r="L526" s="58"/>
      <c r="M526" s="58"/>
      <c r="N526" s="58"/>
      <c r="O526" s="136" t="str">
        <f t="shared" si="26"/>
        <v>OK</v>
      </c>
      <c r="P526" s="64"/>
      <c r="Q526" s="144"/>
      <c r="R526" s="145"/>
      <c r="S526" s="17"/>
      <c r="T526" s="17"/>
      <c r="U526" s="17"/>
      <c r="V526" s="17"/>
      <c r="W526" s="17"/>
      <c r="X526" s="17"/>
      <c r="Y526" s="17"/>
      <c r="Z526" s="17"/>
      <c r="AA526" s="17"/>
      <c r="AB526" s="17"/>
      <c r="AC526" s="50"/>
      <c r="AD526" s="50"/>
      <c r="AE526" s="50"/>
      <c r="AF526" s="50"/>
      <c r="AG526" s="50"/>
      <c r="AH526" s="50"/>
      <c r="AI526" s="50"/>
      <c r="AJ526" s="50"/>
      <c r="AK526" s="50"/>
    </row>
    <row r="527" spans="1:37" ht="12.75" customHeight="1" x14ac:dyDescent="0.2">
      <c r="A527" s="51"/>
      <c r="B527" s="130" t="s">
        <v>774</v>
      </c>
      <c r="C527" s="130"/>
      <c r="D527" s="131" t="s">
        <v>3</v>
      </c>
      <c r="E527" s="130"/>
      <c r="F527" s="130"/>
      <c r="G527" s="130"/>
      <c r="H527" s="130"/>
      <c r="I527" s="130"/>
      <c r="J527" s="130"/>
      <c r="K527" s="130"/>
      <c r="L527" s="130"/>
      <c r="M527" s="130"/>
      <c r="N527" s="130"/>
      <c r="O527" s="130"/>
      <c r="P527" s="130"/>
      <c r="Q527" s="130"/>
      <c r="R527" s="132"/>
      <c r="S527" s="133"/>
      <c r="T527" s="133"/>
      <c r="U527" s="133"/>
      <c r="V527" s="133"/>
      <c r="W527" s="133"/>
      <c r="X527" s="133"/>
      <c r="Y527" s="133"/>
      <c r="Z527" s="133"/>
      <c r="AA527" s="133"/>
      <c r="AB527" s="133"/>
      <c r="AC527" s="133"/>
      <c r="AD527" s="133"/>
      <c r="AE527" s="133"/>
      <c r="AF527" s="133"/>
      <c r="AG527" s="133"/>
      <c r="AH527" s="133"/>
      <c r="AI527" s="133"/>
      <c r="AJ527" s="133"/>
      <c r="AK527" s="133"/>
    </row>
    <row r="528" spans="1:37" ht="15.75" customHeight="1" x14ac:dyDescent="0.2">
      <c r="A528" s="51"/>
      <c r="B528" s="146" t="s">
        <v>775</v>
      </c>
      <c r="C528" s="69" t="s">
        <v>776</v>
      </c>
      <c r="D528" s="75"/>
      <c r="E528" s="143" t="s">
        <v>0</v>
      </c>
      <c r="F528" s="58"/>
      <c r="G528" s="58"/>
      <c r="H528" s="58"/>
      <c r="I528" s="58"/>
      <c r="J528" s="58"/>
      <c r="K528" s="58"/>
      <c r="L528" s="58"/>
      <c r="M528" s="58"/>
      <c r="N528" s="58"/>
      <c r="O528" s="136" t="str">
        <f t="shared" ref="O528:O695" si="27">IF(D528="T","",IF(E528="","FALTA",IF(INDEX(E528:N528,1,COUNTA(E528:N528))="N/A","N/A",IF(INDEX(E528:N528,1,COUNTA(E528:N528))="X","OK",IF(INDEX(E528:N528,1,COUNTA(E528:N528))="F","FALLO",)))))</f>
        <v>OK</v>
      </c>
      <c r="P528" s="64"/>
      <c r="Q528" s="65"/>
      <c r="R528" s="62"/>
      <c r="S528" s="7"/>
      <c r="T528" s="7"/>
      <c r="U528" s="7"/>
      <c r="V528" s="7"/>
      <c r="W528" s="7"/>
      <c r="X528" s="7"/>
      <c r="Y528" s="7"/>
      <c r="Z528" s="7"/>
      <c r="AA528" s="7"/>
      <c r="AB528" s="7"/>
      <c r="AC528" s="15"/>
      <c r="AD528" s="15"/>
      <c r="AE528" s="15"/>
      <c r="AF528" s="15"/>
      <c r="AG528" s="15"/>
      <c r="AH528" s="15"/>
      <c r="AI528" s="15"/>
      <c r="AJ528" s="15"/>
      <c r="AK528" s="15"/>
    </row>
    <row r="529" spans="1:37" ht="15.75" customHeight="1" x14ac:dyDescent="0.2">
      <c r="A529" s="51"/>
      <c r="B529" s="69" t="s">
        <v>198</v>
      </c>
      <c r="C529" s="69" t="s">
        <v>199</v>
      </c>
      <c r="D529" s="75"/>
      <c r="E529" s="143" t="s">
        <v>0</v>
      </c>
      <c r="F529" s="58"/>
      <c r="G529" s="58"/>
      <c r="H529" s="58"/>
      <c r="I529" s="58"/>
      <c r="J529" s="58"/>
      <c r="K529" s="58"/>
      <c r="L529" s="58"/>
      <c r="M529" s="58"/>
      <c r="N529" s="58"/>
      <c r="O529" s="136" t="str">
        <f t="shared" si="27"/>
        <v>OK</v>
      </c>
      <c r="P529" s="64"/>
      <c r="Q529" s="65"/>
      <c r="R529" s="62"/>
      <c r="S529" s="7"/>
      <c r="T529" s="7"/>
      <c r="U529" s="7"/>
      <c r="V529" s="7"/>
      <c r="W529" s="7"/>
      <c r="X529" s="7"/>
      <c r="Y529" s="7"/>
      <c r="Z529" s="7"/>
      <c r="AA529" s="7"/>
      <c r="AB529" s="7"/>
      <c r="AC529" s="15"/>
      <c r="AD529" s="15"/>
      <c r="AE529" s="15"/>
      <c r="AF529" s="15"/>
      <c r="AG529" s="15"/>
      <c r="AH529" s="15"/>
      <c r="AI529" s="15"/>
      <c r="AJ529" s="15"/>
      <c r="AK529" s="15"/>
    </row>
    <row r="530" spans="1:37" ht="15.75" customHeight="1" x14ac:dyDescent="0.2">
      <c r="A530" s="51"/>
      <c r="B530" s="69" t="s">
        <v>200</v>
      </c>
      <c r="C530" s="69" t="s">
        <v>201</v>
      </c>
      <c r="D530" s="75"/>
      <c r="E530" s="143" t="s">
        <v>0</v>
      </c>
      <c r="F530" s="58"/>
      <c r="G530" s="58"/>
      <c r="H530" s="58"/>
      <c r="I530" s="58"/>
      <c r="J530" s="58"/>
      <c r="K530" s="58"/>
      <c r="L530" s="58"/>
      <c r="M530" s="58"/>
      <c r="N530" s="58"/>
      <c r="O530" s="136" t="str">
        <f t="shared" si="27"/>
        <v>OK</v>
      </c>
      <c r="P530" s="64"/>
      <c r="Q530" s="65"/>
      <c r="R530" s="62"/>
      <c r="S530" s="7"/>
      <c r="T530" s="7"/>
      <c r="U530" s="7"/>
      <c r="V530" s="7"/>
      <c r="W530" s="7"/>
      <c r="X530" s="7"/>
      <c r="Y530" s="7"/>
      <c r="Z530" s="7"/>
      <c r="AA530" s="7"/>
      <c r="AB530" s="7"/>
      <c r="AC530" s="15"/>
      <c r="AD530" s="15"/>
      <c r="AE530" s="15"/>
      <c r="AF530" s="15"/>
      <c r="AG530" s="15"/>
      <c r="AH530" s="15"/>
      <c r="AI530" s="15"/>
      <c r="AJ530" s="15"/>
      <c r="AK530" s="15"/>
    </row>
    <row r="531" spans="1:37" ht="50.1" customHeight="1" x14ac:dyDescent="0.2">
      <c r="A531" s="51"/>
      <c r="B531" s="147" t="s">
        <v>777</v>
      </c>
      <c r="C531" s="148" t="s">
        <v>778</v>
      </c>
      <c r="D531" s="75"/>
      <c r="E531" s="143" t="s">
        <v>0</v>
      </c>
      <c r="F531" s="58"/>
      <c r="G531" s="58"/>
      <c r="H531" s="58"/>
      <c r="I531" s="58"/>
      <c r="J531" s="58"/>
      <c r="K531" s="58"/>
      <c r="L531" s="58"/>
      <c r="M531" s="58"/>
      <c r="N531" s="58"/>
      <c r="O531" s="136" t="str">
        <f t="shared" si="27"/>
        <v>OK</v>
      </c>
      <c r="P531" s="64"/>
      <c r="Q531" s="65"/>
      <c r="R531" s="62"/>
      <c r="S531" s="7"/>
      <c r="T531" s="7"/>
      <c r="U531" s="7"/>
      <c r="V531" s="7"/>
      <c r="W531" s="7"/>
      <c r="X531" s="7"/>
      <c r="Y531" s="7"/>
      <c r="Z531" s="7"/>
      <c r="AA531" s="7"/>
      <c r="AB531" s="7"/>
      <c r="AC531" s="15"/>
      <c r="AD531" s="15"/>
      <c r="AE531" s="15"/>
      <c r="AF531" s="15"/>
      <c r="AG531" s="15"/>
      <c r="AH531" s="15"/>
      <c r="AI531" s="15"/>
      <c r="AJ531" s="15"/>
      <c r="AK531" s="15"/>
    </row>
    <row r="532" spans="1:37" ht="50.1" customHeight="1" x14ac:dyDescent="0.2">
      <c r="A532" s="51"/>
      <c r="B532" s="149" t="s">
        <v>779</v>
      </c>
      <c r="C532" s="148" t="s">
        <v>780</v>
      </c>
      <c r="D532" s="75"/>
      <c r="E532" s="143" t="s">
        <v>0</v>
      </c>
      <c r="F532" s="58"/>
      <c r="G532" s="58"/>
      <c r="H532" s="58"/>
      <c r="I532" s="58"/>
      <c r="J532" s="58"/>
      <c r="K532" s="58"/>
      <c r="L532" s="58"/>
      <c r="M532" s="58"/>
      <c r="N532" s="58"/>
      <c r="O532" s="136" t="str">
        <f t="shared" si="27"/>
        <v>OK</v>
      </c>
      <c r="P532" s="64"/>
      <c r="Q532" s="65"/>
      <c r="R532" s="62"/>
      <c r="S532" s="7"/>
      <c r="T532" s="7"/>
      <c r="U532" s="7"/>
      <c r="V532" s="7"/>
      <c r="W532" s="7"/>
      <c r="X532" s="7"/>
      <c r="Y532" s="7"/>
      <c r="Z532" s="7"/>
      <c r="AA532" s="7"/>
      <c r="AB532" s="7"/>
      <c r="AC532" s="15"/>
      <c r="AD532" s="15"/>
      <c r="AE532" s="15"/>
      <c r="AF532" s="15"/>
      <c r="AG532" s="15"/>
      <c r="AH532" s="15"/>
      <c r="AI532" s="15"/>
      <c r="AJ532" s="15"/>
      <c r="AK532" s="15"/>
    </row>
    <row r="533" spans="1:37" ht="50.1" customHeight="1" x14ac:dyDescent="0.2">
      <c r="A533" s="51"/>
      <c r="B533" s="150" t="s">
        <v>781</v>
      </c>
      <c r="C533" s="148" t="s">
        <v>782</v>
      </c>
      <c r="D533" s="151" t="s">
        <v>3</v>
      </c>
      <c r="E533" s="143" t="s">
        <v>0</v>
      </c>
      <c r="F533" s="58"/>
      <c r="G533" s="58"/>
      <c r="H533" s="58"/>
      <c r="I533" s="58"/>
      <c r="J533" s="58"/>
      <c r="K533" s="58"/>
      <c r="L533" s="58"/>
      <c r="M533" s="58"/>
      <c r="N533" s="58"/>
      <c r="O533" s="136" t="str">
        <f t="shared" si="27"/>
        <v/>
      </c>
      <c r="P533" s="64"/>
      <c r="Q533" s="65"/>
      <c r="R533" s="62"/>
      <c r="S533" s="7"/>
      <c r="T533" s="7"/>
      <c r="U533" s="7"/>
      <c r="V533" s="7"/>
      <c r="W533" s="7"/>
      <c r="X533" s="7"/>
      <c r="Y533" s="7"/>
      <c r="Z533" s="7"/>
      <c r="AA533" s="7"/>
      <c r="AB533" s="7"/>
      <c r="AC533" s="15"/>
      <c r="AD533" s="15"/>
      <c r="AE533" s="15"/>
      <c r="AF533" s="15"/>
      <c r="AG533" s="15"/>
      <c r="AH533" s="15"/>
      <c r="AI533" s="15"/>
      <c r="AJ533" s="15"/>
      <c r="AK533" s="15"/>
    </row>
    <row r="534" spans="1:37" ht="50.1" customHeight="1" x14ac:dyDescent="0.2">
      <c r="A534" s="51"/>
      <c r="B534" s="148" t="s">
        <v>783</v>
      </c>
      <c r="C534" s="148" t="s">
        <v>784</v>
      </c>
      <c r="D534" s="75"/>
      <c r="E534" s="143" t="s">
        <v>0</v>
      </c>
      <c r="F534" s="58"/>
      <c r="G534" s="58"/>
      <c r="H534" s="58"/>
      <c r="I534" s="58"/>
      <c r="J534" s="58"/>
      <c r="K534" s="58"/>
      <c r="L534" s="58"/>
      <c r="M534" s="58"/>
      <c r="N534" s="58"/>
      <c r="O534" s="136" t="str">
        <f t="shared" si="27"/>
        <v>OK</v>
      </c>
      <c r="P534" s="64"/>
      <c r="Q534" s="65"/>
      <c r="R534" s="62"/>
      <c r="S534" s="7"/>
      <c r="T534" s="7"/>
      <c r="U534" s="7"/>
      <c r="V534" s="7"/>
      <c r="W534" s="7"/>
      <c r="X534" s="7"/>
      <c r="Y534" s="7"/>
      <c r="Z534" s="7"/>
      <c r="AA534" s="7"/>
      <c r="AB534" s="7"/>
      <c r="AC534" s="15"/>
      <c r="AD534" s="15"/>
      <c r="AE534" s="15"/>
      <c r="AF534" s="15"/>
      <c r="AG534" s="15"/>
      <c r="AH534" s="15"/>
      <c r="AI534" s="15"/>
      <c r="AJ534" s="15"/>
      <c r="AK534" s="15"/>
    </row>
    <row r="535" spans="1:37" ht="50.1" customHeight="1" x14ac:dyDescent="0.2">
      <c r="A535" s="51"/>
      <c r="B535" s="148" t="s">
        <v>785</v>
      </c>
      <c r="C535" s="148" t="s">
        <v>786</v>
      </c>
      <c r="D535" s="75"/>
      <c r="E535" s="143" t="s">
        <v>0</v>
      </c>
      <c r="F535" s="58"/>
      <c r="G535" s="58"/>
      <c r="H535" s="58"/>
      <c r="I535" s="58"/>
      <c r="J535" s="58"/>
      <c r="K535" s="58"/>
      <c r="L535" s="58"/>
      <c r="M535" s="58"/>
      <c r="N535" s="58"/>
      <c r="O535" s="136" t="str">
        <f t="shared" si="27"/>
        <v>OK</v>
      </c>
      <c r="P535" s="64"/>
      <c r="Q535" s="65"/>
      <c r="R535" s="62"/>
      <c r="S535" s="7"/>
      <c r="T535" s="7"/>
      <c r="U535" s="7"/>
      <c r="V535" s="7"/>
      <c r="W535" s="7"/>
      <c r="X535" s="7"/>
      <c r="Y535" s="7"/>
      <c r="Z535" s="7"/>
      <c r="AA535" s="7"/>
      <c r="AB535" s="7"/>
      <c r="AC535" s="15"/>
      <c r="AD535" s="15"/>
      <c r="AE535" s="15"/>
      <c r="AF535" s="15"/>
      <c r="AG535" s="15"/>
      <c r="AH535" s="15"/>
      <c r="AI535" s="15"/>
      <c r="AJ535" s="15"/>
      <c r="AK535" s="15"/>
    </row>
    <row r="536" spans="1:37" ht="50.1" customHeight="1" x14ac:dyDescent="0.2">
      <c r="A536" s="51"/>
      <c r="B536" s="149" t="s">
        <v>787</v>
      </c>
      <c r="C536" s="148" t="s">
        <v>788</v>
      </c>
      <c r="D536" s="75"/>
      <c r="E536" s="143" t="s">
        <v>0</v>
      </c>
      <c r="F536" s="58"/>
      <c r="G536" s="58"/>
      <c r="H536" s="58"/>
      <c r="I536" s="58"/>
      <c r="J536" s="58"/>
      <c r="K536" s="58"/>
      <c r="L536" s="58"/>
      <c r="M536" s="58"/>
      <c r="N536" s="58"/>
      <c r="O536" s="136" t="str">
        <f t="shared" si="27"/>
        <v>OK</v>
      </c>
      <c r="P536" s="64"/>
      <c r="Q536" s="65"/>
      <c r="R536" s="62"/>
      <c r="S536" s="7"/>
      <c r="T536" s="7"/>
      <c r="U536" s="7"/>
      <c r="V536" s="7"/>
      <c r="W536" s="7"/>
      <c r="X536" s="7"/>
      <c r="Y536" s="7"/>
      <c r="Z536" s="7"/>
      <c r="AA536" s="7"/>
      <c r="AB536" s="7"/>
      <c r="AC536" s="15"/>
      <c r="AD536" s="15"/>
      <c r="AE536" s="15"/>
      <c r="AF536" s="15"/>
      <c r="AG536" s="15"/>
      <c r="AH536" s="15"/>
      <c r="AI536" s="15"/>
      <c r="AJ536" s="15"/>
      <c r="AK536" s="15"/>
    </row>
    <row r="537" spans="1:37" ht="50.1" customHeight="1" x14ac:dyDescent="0.2">
      <c r="A537" s="51"/>
      <c r="B537" s="149" t="s">
        <v>789</v>
      </c>
      <c r="C537" s="148" t="s">
        <v>790</v>
      </c>
      <c r="D537" s="75"/>
      <c r="E537" s="143" t="s">
        <v>0</v>
      </c>
      <c r="F537" s="58"/>
      <c r="G537" s="58"/>
      <c r="H537" s="58"/>
      <c r="I537" s="58"/>
      <c r="J537" s="58"/>
      <c r="K537" s="58"/>
      <c r="L537" s="58"/>
      <c r="M537" s="58"/>
      <c r="N537" s="58"/>
      <c r="O537" s="136" t="str">
        <f t="shared" si="27"/>
        <v>OK</v>
      </c>
      <c r="P537" s="64"/>
      <c r="Q537" s="65"/>
      <c r="R537" s="62"/>
      <c r="S537" s="7"/>
      <c r="T537" s="7"/>
      <c r="U537" s="7"/>
      <c r="V537" s="7"/>
      <c r="W537" s="7"/>
      <c r="X537" s="7"/>
      <c r="Y537" s="7"/>
      <c r="Z537" s="7"/>
      <c r="AA537" s="7"/>
      <c r="AB537" s="7"/>
      <c r="AC537" s="15"/>
      <c r="AD537" s="15"/>
      <c r="AE537" s="15"/>
      <c r="AF537" s="15"/>
      <c r="AG537" s="15"/>
      <c r="AH537" s="15"/>
      <c r="AI537" s="15"/>
      <c r="AJ537" s="15"/>
      <c r="AK537" s="15"/>
    </row>
    <row r="538" spans="1:37" ht="50.1" customHeight="1" x14ac:dyDescent="0.2">
      <c r="A538" s="51"/>
      <c r="B538" s="152" t="s">
        <v>791</v>
      </c>
      <c r="C538" s="148" t="s">
        <v>792</v>
      </c>
      <c r="D538" s="75"/>
      <c r="E538" s="143" t="s">
        <v>1</v>
      </c>
      <c r="F538" s="58"/>
      <c r="G538" s="58"/>
      <c r="H538" s="58"/>
      <c r="I538" s="58"/>
      <c r="J538" s="58"/>
      <c r="K538" s="58"/>
      <c r="L538" s="58"/>
      <c r="M538" s="58"/>
      <c r="N538" s="58"/>
      <c r="O538" s="136" t="str">
        <f t="shared" si="27"/>
        <v>FALLO</v>
      </c>
      <c r="P538" s="64"/>
      <c r="Q538" s="65"/>
      <c r="R538" s="62"/>
      <c r="S538" s="7"/>
      <c r="T538" s="7"/>
      <c r="U538" s="7"/>
      <c r="V538" s="7"/>
      <c r="W538" s="7"/>
      <c r="X538" s="7"/>
      <c r="Y538" s="7"/>
      <c r="Z538" s="7"/>
      <c r="AA538" s="7"/>
      <c r="AB538" s="7"/>
      <c r="AC538" s="15"/>
      <c r="AD538" s="15"/>
      <c r="AE538" s="15"/>
      <c r="AF538" s="15"/>
      <c r="AG538" s="15"/>
      <c r="AH538" s="15"/>
      <c r="AI538" s="15"/>
      <c r="AJ538" s="15"/>
      <c r="AK538" s="15"/>
    </row>
    <row r="539" spans="1:37" ht="15.75" customHeight="1" x14ac:dyDescent="0.2">
      <c r="A539" s="51"/>
      <c r="B539" s="149" t="s">
        <v>793</v>
      </c>
      <c r="C539" s="148" t="s">
        <v>794</v>
      </c>
      <c r="D539" s="75"/>
      <c r="E539" s="143" t="s">
        <v>0</v>
      </c>
      <c r="F539" s="58"/>
      <c r="G539" s="58"/>
      <c r="H539" s="58"/>
      <c r="I539" s="58"/>
      <c r="J539" s="58"/>
      <c r="K539" s="58"/>
      <c r="L539" s="58"/>
      <c r="M539" s="58"/>
      <c r="N539" s="58"/>
      <c r="O539" s="136" t="str">
        <f t="shared" si="27"/>
        <v>OK</v>
      </c>
      <c r="P539" s="64"/>
      <c r="Q539" s="65"/>
      <c r="R539" s="62"/>
      <c r="S539" s="7"/>
      <c r="T539" s="7"/>
      <c r="U539" s="7"/>
      <c r="V539" s="7"/>
      <c r="W539" s="7"/>
      <c r="X539" s="7"/>
      <c r="Y539" s="7"/>
      <c r="Z539" s="7"/>
      <c r="AA539" s="7"/>
      <c r="AB539" s="7"/>
      <c r="AC539" s="15"/>
      <c r="AD539" s="15"/>
      <c r="AE539" s="15"/>
      <c r="AF539" s="15"/>
      <c r="AG539" s="15"/>
      <c r="AH539" s="15"/>
      <c r="AI539" s="15"/>
      <c r="AJ539" s="15"/>
      <c r="AK539" s="15"/>
    </row>
    <row r="540" spans="1:37" ht="15.75" customHeight="1" x14ac:dyDescent="0.2">
      <c r="A540" s="51"/>
      <c r="B540" s="149" t="s">
        <v>795</v>
      </c>
      <c r="C540" s="148" t="s">
        <v>796</v>
      </c>
      <c r="D540" s="75"/>
      <c r="E540" s="143" t="s">
        <v>0</v>
      </c>
      <c r="F540" s="58"/>
      <c r="G540" s="58"/>
      <c r="H540" s="58"/>
      <c r="I540" s="58"/>
      <c r="J540" s="58"/>
      <c r="K540" s="58"/>
      <c r="L540" s="58"/>
      <c r="M540" s="58"/>
      <c r="N540" s="58"/>
      <c r="O540" s="136" t="str">
        <f t="shared" si="27"/>
        <v>OK</v>
      </c>
      <c r="P540" s="64"/>
      <c r="Q540" s="65"/>
      <c r="R540" s="62"/>
      <c r="S540" s="7"/>
      <c r="T540" s="7"/>
      <c r="U540" s="7"/>
      <c r="V540" s="7"/>
      <c r="W540" s="7"/>
      <c r="X540" s="7"/>
      <c r="Y540" s="7"/>
      <c r="Z540" s="7"/>
      <c r="AA540" s="7"/>
      <c r="AB540" s="7"/>
      <c r="AC540" s="15"/>
      <c r="AD540" s="15"/>
      <c r="AE540" s="15"/>
      <c r="AF540" s="15"/>
      <c r="AG540" s="15"/>
      <c r="AH540" s="15"/>
      <c r="AI540" s="15"/>
      <c r="AJ540" s="15"/>
      <c r="AK540" s="15"/>
    </row>
    <row r="541" spans="1:37" ht="15.75" customHeight="1" x14ac:dyDescent="0.2">
      <c r="A541" s="51"/>
      <c r="B541" s="149" t="s">
        <v>797</v>
      </c>
      <c r="C541" s="148" t="s">
        <v>798</v>
      </c>
      <c r="D541" s="75"/>
      <c r="E541" s="143" t="s">
        <v>0</v>
      </c>
      <c r="F541" s="58"/>
      <c r="G541" s="58"/>
      <c r="H541" s="58"/>
      <c r="I541" s="58"/>
      <c r="J541" s="58"/>
      <c r="K541" s="58"/>
      <c r="L541" s="58"/>
      <c r="M541" s="58"/>
      <c r="N541" s="58"/>
      <c r="O541" s="136" t="str">
        <f t="shared" si="27"/>
        <v>OK</v>
      </c>
      <c r="P541" s="64"/>
      <c r="Q541" s="65"/>
      <c r="R541" s="62"/>
      <c r="S541" s="7"/>
      <c r="T541" s="7"/>
      <c r="U541" s="7"/>
      <c r="V541" s="7"/>
      <c r="W541" s="7"/>
      <c r="X541" s="7"/>
      <c r="Y541" s="7"/>
      <c r="Z541" s="7"/>
      <c r="AA541" s="7"/>
      <c r="AB541" s="7"/>
      <c r="AC541" s="15"/>
      <c r="AD541" s="15"/>
      <c r="AE541" s="15"/>
      <c r="AF541" s="15"/>
      <c r="AG541" s="15"/>
      <c r="AH541" s="15"/>
      <c r="AI541" s="15"/>
      <c r="AJ541" s="15"/>
      <c r="AK541" s="15"/>
    </row>
    <row r="542" spans="1:37" ht="15.75" customHeight="1" x14ac:dyDescent="0.2">
      <c r="A542" s="51"/>
      <c r="B542" s="149" t="s">
        <v>799</v>
      </c>
      <c r="C542" s="148" t="s">
        <v>800</v>
      </c>
      <c r="D542" s="75"/>
      <c r="E542" s="143" t="s">
        <v>0</v>
      </c>
      <c r="F542" s="58"/>
      <c r="G542" s="58"/>
      <c r="H542" s="58"/>
      <c r="I542" s="58"/>
      <c r="J542" s="58"/>
      <c r="K542" s="58"/>
      <c r="L542" s="58"/>
      <c r="M542" s="58"/>
      <c r="N542" s="58"/>
      <c r="O542" s="136" t="str">
        <f t="shared" si="27"/>
        <v>OK</v>
      </c>
      <c r="P542" s="64"/>
      <c r="Q542" s="65"/>
      <c r="R542" s="62"/>
      <c r="S542" s="7"/>
      <c r="T542" s="7"/>
      <c r="U542" s="7"/>
      <c r="V542" s="7"/>
      <c r="W542" s="7"/>
      <c r="X542" s="7"/>
      <c r="Y542" s="7"/>
      <c r="Z542" s="7"/>
      <c r="AA542" s="7"/>
      <c r="AB542" s="7"/>
      <c r="AC542" s="15"/>
      <c r="AD542" s="15"/>
      <c r="AE542" s="15"/>
      <c r="AF542" s="15"/>
      <c r="AG542" s="15"/>
      <c r="AH542" s="15"/>
      <c r="AI542" s="15"/>
      <c r="AJ542" s="15"/>
      <c r="AK542" s="15"/>
    </row>
    <row r="543" spans="1:37" ht="15.75" customHeight="1" x14ac:dyDescent="0.2">
      <c r="A543" s="51"/>
      <c r="B543" s="149" t="s">
        <v>801</v>
      </c>
      <c r="D543" s="75"/>
      <c r="E543" s="143" t="s">
        <v>0</v>
      </c>
      <c r="F543" s="58"/>
      <c r="G543" s="58"/>
      <c r="H543" s="58"/>
      <c r="I543" s="58"/>
      <c r="J543" s="58"/>
      <c r="K543" s="58"/>
      <c r="L543" s="58"/>
      <c r="M543" s="58"/>
      <c r="N543" s="58"/>
      <c r="O543" s="136" t="str">
        <f t="shared" si="27"/>
        <v>OK</v>
      </c>
      <c r="P543" s="64"/>
      <c r="Q543" s="65"/>
      <c r="R543" s="62"/>
      <c r="S543" s="7"/>
      <c r="T543" s="7"/>
      <c r="U543" s="7"/>
      <c r="V543" s="7"/>
      <c r="W543" s="7"/>
      <c r="X543" s="7"/>
      <c r="Y543" s="7"/>
      <c r="Z543" s="7"/>
      <c r="AA543" s="7"/>
      <c r="AB543" s="7"/>
      <c r="AC543" s="15"/>
      <c r="AD543" s="15"/>
      <c r="AE543" s="15"/>
      <c r="AF543" s="15"/>
      <c r="AG543" s="15"/>
      <c r="AH543" s="15"/>
      <c r="AI543" s="15"/>
      <c r="AJ543" s="15"/>
      <c r="AK543" s="15"/>
    </row>
    <row r="544" spans="1:37" ht="15.75" customHeight="1" x14ac:dyDescent="0.2">
      <c r="A544" s="51"/>
      <c r="B544" s="149" t="s">
        <v>802</v>
      </c>
      <c r="C544" s="148" t="s">
        <v>803</v>
      </c>
      <c r="D544" s="75"/>
      <c r="E544" s="143" t="s">
        <v>0</v>
      </c>
      <c r="F544" s="58"/>
      <c r="G544" s="58"/>
      <c r="H544" s="58"/>
      <c r="I544" s="58"/>
      <c r="J544" s="58"/>
      <c r="K544" s="58"/>
      <c r="L544" s="58"/>
      <c r="M544" s="58"/>
      <c r="N544" s="58"/>
      <c r="O544" s="136" t="str">
        <f t="shared" si="27"/>
        <v>OK</v>
      </c>
      <c r="P544" s="64"/>
      <c r="Q544" s="65"/>
      <c r="R544" s="62"/>
      <c r="S544" s="7"/>
      <c r="T544" s="7"/>
      <c r="U544" s="7"/>
      <c r="V544" s="7"/>
      <c r="W544" s="7"/>
      <c r="X544" s="7"/>
      <c r="Y544" s="7"/>
      <c r="Z544" s="7"/>
      <c r="AA544" s="7"/>
      <c r="AB544" s="7"/>
      <c r="AC544" s="15"/>
      <c r="AD544" s="15"/>
      <c r="AE544" s="15"/>
      <c r="AF544" s="15"/>
      <c r="AG544" s="15"/>
      <c r="AH544" s="15"/>
      <c r="AI544" s="15"/>
      <c r="AJ544" s="15"/>
      <c r="AK544" s="15"/>
    </row>
    <row r="545" spans="1:37" ht="15.75" customHeight="1" x14ac:dyDescent="0.2">
      <c r="A545" s="51"/>
      <c r="B545" s="149" t="s">
        <v>804</v>
      </c>
      <c r="C545" s="148" t="s">
        <v>805</v>
      </c>
      <c r="D545" s="75"/>
      <c r="E545" s="143" t="s">
        <v>0</v>
      </c>
      <c r="F545" s="58"/>
      <c r="G545" s="58"/>
      <c r="H545" s="58"/>
      <c r="I545" s="58"/>
      <c r="J545" s="58"/>
      <c r="K545" s="58"/>
      <c r="L545" s="58"/>
      <c r="M545" s="58"/>
      <c r="N545" s="58"/>
      <c r="O545" s="136" t="str">
        <f t="shared" si="27"/>
        <v>OK</v>
      </c>
      <c r="P545" s="64"/>
      <c r="Q545" s="65"/>
      <c r="R545" s="62"/>
      <c r="S545" s="7"/>
      <c r="T545" s="7"/>
      <c r="U545" s="7"/>
      <c r="V545" s="7"/>
      <c r="W545" s="7"/>
      <c r="X545" s="7"/>
      <c r="Y545" s="7"/>
      <c r="Z545" s="7"/>
      <c r="AA545" s="7"/>
      <c r="AB545" s="7"/>
      <c r="AC545" s="15"/>
      <c r="AD545" s="15"/>
      <c r="AE545" s="15"/>
      <c r="AF545" s="15"/>
      <c r="AG545" s="15"/>
      <c r="AH545" s="15"/>
      <c r="AI545" s="15"/>
      <c r="AJ545" s="15"/>
      <c r="AK545" s="15"/>
    </row>
    <row r="546" spans="1:37" ht="15.75" customHeight="1" x14ac:dyDescent="0.2">
      <c r="A546" s="51"/>
      <c r="B546" s="149" t="s">
        <v>806</v>
      </c>
      <c r="C546" s="148" t="s">
        <v>807</v>
      </c>
      <c r="D546" s="75"/>
      <c r="E546" s="143" t="s">
        <v>0</v>
      </c>
      <c r="F546" s="58"/>
      <c r="G546" s="58"/>
      <c r="H546" s="58"/>
      <c r="I546" s="58"/>
      <c r="J546" s="58"/>
      <c r="K546" s="58"/>
      <c r="L546" s="58"/>
      <c r="M546" s="58"/>
      <c r="N546" s="58"/>
      <c r="O546" s="136" t="str">
        <f t="shared" si="27"/>
        <v>OK</v>
      </c>
      <c r="P546" s="64"/>
      <c r="Q546" s="65"/>
      <c r="R546" s="62"/>
      <c r="S546" s="7"/>
      <c r="T546" s="7"/>
      <c r="U546" s="7"/>
      <c r="V546" s="7"/>
      <c r="W546" s="7"/>
      <c r="X546" s="7"/>
      <c r="Y546" s="7"/>
      <c r="Z546" s="7"/>
      <c r="AA546" s="7"/>
      <c r="AB546" s="7"/>
      <c r="AC546" s="15"/>
      <c r="AD546" s="15"/>
      <c r="AE546" s="15"/>
      <c r="AF546" s="15"/>
      <c r="AG546" s="15"/>
      <c r="AH546" s="15"/>
      <c r="AI546" s="15"/>
      <c r="AJ546" s="15"/>
      <c r="AK546" s="15"/>
    </row>
    <row r="547" spans="1:37" ht="15.75" customHeight="1" x14ac:dyDescent="0.2">
      <c r="A547" s="51"/>
      <c r="B547" s="149" t="s">
        <v>808</v>
      </c>
      <c r="C547" s="148" t="s">
        <v>809</v>
      </c>
      <c r="D547" s="75"/>
      <c r="E547" s="143" t="s">
        <v>0</v>
      </c>
      <c r="F547" s="58"/>
      <c r="G547" s="58"/>
      <c r="H547" s="58"/>
      <c r="I547" s="58"/>
      <c r="J547" s="58"/>
      <c r="K547" s="58"/>
      <c r="L547" s="58"/>
      <c r="M547" s="58"/>
      <c r="N547" s="58"/>
      <c r="O547" s="136" t="str">
        <f t="shared" si="27"/>
        <v>OK</v>
      </c>
      <c r="P547" s="64"/>
      <c r="Q547" s="65"/>
      <c r="R547" s="62"/>
      <c r="S547" s="7"/>
      <c r="T547" s="7"/>
      <c r="U547" s="7"/>
      <c r="V547" s="7"/>
      <c r="W547" s="7"/>
      <c r="X547" s="7"/>
      <c r="Y547" s="7"/>
      <c r="Z547" s="7"/>
      <c r="AA547" s="7"/>
      <c r="AB547" s="7"/>
      <c r="AC547" s="15"/>
      <c r="AD547" s="15"/>
      <c r="AE547" s="15"/>
      <c r="AF547" s="15"/>
      <c r="AG547" s="15"/>
      <c r="AH547" s="15"/>
      <c r="AI547" s="15"/>
      <c r="AJ547" s="15"/>
      <c r="AK547" s="15"/>
    </row>
    <row r="548" spans="1:37" ht="15.75" customHeight="1" x14ac:dyDescent="0.2">
      <c r="A548" s="51"/>
      <c r="B548" s="149" t="s">
        <v>810</v>
      </c>
      <c r="C548" s="148" t="s">
        <v>811</v>
      </c>
      <c r="D548" s="75"/>
      <c r="E548" s="143" t="s">
        <v>0</v>
      </c>
      <c r="F548" s="58"/>
      <c r="G548" s="58"/>
      <c r="H548" s="58"/>
      <c r="I548" s="58"/>
      <c r="J548" s="58"/>
      <c r="K548" s="58"/>
      <c r="L548" s="58"/>
      <c r="M548" s="58"/>
      <c r="N548" s="58"/>
      <c r="O548" s="136" t="str">
        <f t="shared" si="27"/>
        <v>OK</v>
      </c>
      <c r="P548" s="64"/>
      <c r="Q548" s="65"/>
      <c r="R548" s="62"/>
      <c r="S548" s="7"/>
      <c r="T548" s="7"/>
      <c r="U548" s="7"/>
      <c r="V548" s="7"/>
      <c r="W548" s="7"/>
      <c r="X548" s="7"/>
      <c r="Y548" s="7"/>
      <c r="Z548" s="7"/>
      <c r="AA548" s="7"/>
      <c r="AB548" s="7"/>
      <c r="AC548" s="15"/>
      <c r="AD548" s="15"/>
      <c r="AE548" s="15"/>
      <c r="AF548" s="15"/>
      <c r="AG548" s="15"/>
      <c r="AH548" s="15"/>
      <c r="AI548" s="15"/>
      <c r="AJ548" s="15"/>
      <c r="AK548" s="15"/>
    </row>
    <row r="549" spans="1:37" ht="15.75" customHeight="1" x14ac:dyDescent="0.2">
      <c r="A549" s="72"/>
      <c r="B549" s="149" t="s">
        <v>812</v>
      </c>
      <c r="C549" s="148" t="s">
        <v>813</v>
      </c>
      <c r="D549" s="75"/>
      <c r="E549" s="143" t="s">
        <v>0</v>
      </c>
      <c r="F549" s="58"/>
      <c r="G549" s="58"/>
      <c r="H549" s="58"/>
      <c r="I549" s="58"/>
      <c r="J549" s="58"/>
      <c r="K549" s="58"/>
      <c r="L549" s="58"/>
      <c r="M549" s="58"/>
      <c r="N549" s="58"/>
      <c r="O549" s="136" t="str">
        <f t="shared" si="27"/>
        <v>OK</v>
      </c>
      <c r="P549" s="64"/>
      <c r="Q549" s="65"/>
      <c r="R549" s="62"/>
      <c r="S549" s="7"/>
      <c r="T549" s="7"/>
      <c r="U549" s="7"/>
      <c r="V549" s="7"/>
      <c r="W549" s="7"/>
      <c r="X549" s="7"/>
      <c r="Y549" s="7"/>
      <c r="Z549" s="7"/>
      <c r="AA549" s="7"/>
      <c r="AB549" s="7"/>
      <c r="AC549" s="15"/>
      <c r="AD549" s="15"/>
      <c r="AE549" s="15"/>
      <c r="AF549" s="15"/>
      <c r="AG549" s="15"/>
      <c r="AH549" s="15"/>
      <c r="AI549" s="15"/>
      <c r="AJ549" s="15"/>
      <c r="AK549" s="15"/>
    </row>
    <row r="550" spans="1:37" ht="15.75" customHeight="1" x14ac:dyDescent="0.2">
      <c r="A550" s="72"/>
      <c r="B550" s="149" t="s">
        <v>814</v>
      </c>
      <c r="C550" s="148" t="s">
        <v>815</v>
      </c>
      <c r="D550" s="75"/>
      <c r="E550" s="143" t="s">
        <v>0</v>
      </c>
      <c r="F550" s="58"/>
      <c r="G550" s="58"/>
      <c r="H550" s="58"/>
      <c r="I550" s="58"/>
      <c r="J550" s="58"/>
      <c r="K550" s="58"/>
      <c r="L550" s="58"/>
      <c r="M550" s="58"/>
      <c r="N550" s="58"/>
      <c r="O550" s="136" t="str">
        <f t="shared" si="27"/>
        <v>OK</v>
      </c>
      <c r="P550" s="64"/>
      <c r="Q550" s="65"/>
      <c r="R550" s="62"/>
      <c r="S550" s="7"/>
      <c r="T550" s="7"/>
      <c r="U550" s="7"/>
      <c r="V550" s="7"/>
      <c r="W550" s="7"/>
      <c r="X550" s="7"/>
      <c r="Y550" s="7"/>
      <c r="Z550" s="7"/>
      <c r="AA550" s="7"/>
      <c r="AB550" s="7"/>
      <c r="AC550" s="15"/>
      <c r="AD550" s="15"/>
      <c r="AE550" s="15"/>
      <c r="AF550" s="15"/>
      <c r="AG550" s="15"/>
      <c r="AH550" s="15"/>
      <c r="AI550" s="15"/>
      <c r="AJ550" s="15"/>
      <c r="AK550" s="15"/>
    </row>
    <row r="551" spans="1:37" ht="15.75" customHeight="1" x14ac:dyDescent="0.2">
      <c r="A551" s="72"/>
      <c r="B551" s="149" t="s">
        <v>816</v>
      </c>
      <c r="C551" s="148" t="s">
        <v>817</v>
      </c>
      <c r="D551" s="75"/>
      <c r="E551" s="143" t="s">
        <v>0</v>
      </c>
      <c r="F551" s="58"/>
      <c r="G551" s="58"/>
      <c r="H551" s="58"/>
      <c r="I551" s="58"/>
      <c r="J551" s="58"/>
      <c r="K551" s="58"/>
      <c r="L551" s="58"/>
      <c r="M551" s="58"/>
      <c r="N551" s="58"/>
      <c r="O551" s="136" t="str">
        <f t="shared" si="27"/>
        <v>OK</v>
      </c>
      <c r="P551" s="64"/>
      <c r="Q551" s="65"/>
      <c r="R551" s="62"/>
      <c r="S551" s="7"/>
      <c r="T551" s="7"/>
      <c r="U551" s="7"/>
      <c r="V551" s="7"/>
      <c r="W551" s="7"/>
      <c r="X551" s="7"/>
      <c r="Y551" s="7"/>
      <c r="Z551" s="7"/>
      <c r="AA551" s="7"/>
      <c r="AB551" s="7"/>
      <c r="AC551" s="15"/>
      <c r="AD551" s="15"/>
      <c r="AE551" s="15"/>
      <c r="AF551" s="15"/>
      <c r="AG551" s="15"/>
      <c r="AH551" s="15"/>
      <c r="AI551" s="15"/>
      <c r="AJ551" s="15"/>
      <c r="AK551" s="15"/>
    </row>
    <row r="552" spans="1:37" ht="15.75" customHeight="1" x14ac:dyDescent="0.2">
      <c r="A552" s="72"/>
      <c r="B552" s="149" t="s">
        <v>818</v>
      </c>
      <c r="C552" s="148" t="s">
        <v>815</v>
      </c>
      <c r="D552" s="75"/>
      <c r="E552" s="143" t="s">
        <v>0</v>
      </c>
      <c r="F552" s="58"/>
      <c r="G552" s="58"/>
      <c r="H552" s="58"/>
      <c r="I552" s="58"/>
      <c r="J552" s="58"/>
      <c r="K552" s="58"/>
      <c r="L552" s="58"/>
      <c r="M552" s="58"/>
      <c r="N552" s="58"/>
      <c r="O552" s="136" t="str">
        <f t="shared" si="27"/>
        <v>OK</v>
      </c>
      <c r="P552" s="64"/>
      <c r="Q552" s="65"/>
      <c r="R552" s="62"/>
      <c r="S552" s="7"/>
      <c r="T552" s="7"/>
      <c r="U552" s="7"/>
      <c r="V552" s="7"/>
      <c r="W552" s="7"/>
      <c r="X552" s="7"/>
      <c r="Y552" s="7"/>
      <c r="Z552" s="7"/>
      <c r="AA552" s="7"/>
      <c r="AB552" s="7"/>
      <c r="AC552" s="15"/>
      <c r="AD552" s="15"/>
      <c r="AE552" s="15"/>
      <c r="AF552" s="15"/>
      <c r="AG552" s="15"/>
      <c r="AH552" s="15"/>
      <c r="AI552" s="15"/>
      <c r="AJ552" s="15"/>
      <c r="AK552" s="15"/>
    </row>
    <row r="553" spans="1:37" ht="36" customHeight="1" x14ac:dyDescent="0.2">
      <c r="A553" s="72"/>
      <c r="B553" s="149" t="s">
        <v>819</v>
      </c>
      <c r="C553" s="148" t="s">
        <v>820</v>
      </c>
      <c r="D553" s="75"/>
      <c r="E553" s="143" t="s">
        <v>0</v>
      </c>
      <c r="F553" s="58"/>
      <c r="G553" s="58"/>
      <c r="H553" s="58"/>
      <c r="I553" s="58"/>
      <c r="J553" s="58"/>
      <c r="K553" s="58"/>
      <c r="L553" s="58"/>
      <c r="M553" s="58"/>
      <c r="N553" s="58"/>
      <c r="O553" s="136" t="str">
        <f t="shared" si="27"/>
        <v>OK</v>
      </c>
      <c r="P553" s="64"/>
      <c r="Q553" s="65"/>
      <c r="R553" s="62"/>
      <c r="S553" s="7"/>
      <c r="T553" s="7"/>
      <c r="U553" s="7"/>
      <c r="V553" s="7"/>
      <c r="W553" s="7"/>
      <c r="X553" s="7"/>
      <c r="Y553" s="7"/>
      <c r="Z553" s="7"/>
      <c r="AA553" s="7"/>
      <c r="AB553" s="7"/>
      <c r="AC553" s="15"/>
      <c r="AD553" s="15"/>
      <c r="AE553" s="15"/>
      <c r="AF553" s="15"/>
      <c r="AG553" s="15"/>
      <c r="AH553" s="15"/>
      <c r="AI553" s="15"/>
      <c r="AJ553" s="15"/>
      <c r="AK553" s="15"/>
    </row>
    <row r="554" spans="1:37" ht="31.5" customHeight="1" x14ac:dyDescent="0.2">
      <c r="A554" s="72"/>
      <c r="B554" s="149" t="s">
        <v>821</v>
      </c>
      <c r="C554" s="148" t="s">
        <v>822</v>
      </c>
      <c r="D554" s="75"/>
      <c r="E554" s="143" t="s">
        <v>0</v>
      </c>
      <c r="F554" s="58"/>
      <c r="G554" s="58"/>
      <c r="H554" s="58"/>
      <c r="I554" s="58"/>
      <c r="J554" s="58"/>
      <c r="K554" s="58"/>
      <c r="L554" s="58"/>
      <c r="M554" s="58"/>
      <c r="N554" s="58"/>
      <c r="O554" s="136" t="str">
        <f t="shared" si="27"/>
        <v>OK</v>
      </c>
      <c r="P554" s="64"/>
      <c r="Q554" s="65"/>
      <c r="R554" s="62"/>
      <c r="S554" s="7"/>
      <c r="T554" s="7"/>
      <c r="U554" s="7"/>
      <c r="V554" s="7"/>
      <c r="W554" s="7"/>
      <c r="X554" s="7"/>
      <c r="Y554" s="7"/>
      <c r="Z554" s="7"/>
      <c r="AA554" s="7"/>
      <c r="AB554" s="7"/>
      <c r="AC554" s="15"/>
      <c r="AD554" s="15"/>
      <c r="AE554" s="15"/>
      <c r="AF554" s="15"/>
      <c r="AG554" s="15"/>
      <c r="AH554" s="15"/>
      <c r="AI554" s="15"/>
      <c r="AJ554" s="15"/>
      <c r="AK554" s="15"/>
    </row>
    <row r="555" spans="1:37" ht="41.25" customHeight="1" x14ac:dyDescent="0.2">
      <c r="A555" s="72"/>
      <c r="B555" s="149" t="s">
        <v>823</v>
      </c>
      <c r="C555" s="148" t="s">
        <v>824</v>
      </c>
      <c r="D555" s="75"/>
      <c r="E555" s="143" t="s">
        <v>0</v>
      </c>
      <c r="F555" s="58"/>
      <c r="G555" s="58"/>
      <c r="H555" s="58"/>
      <c r="I555" s="58"/>
      <c r="J555" s="58"/>
      <c r="K555" s="58"/>
      <c r="L555" s="58"/>
      <c r="M555" s="58"/>
      <c r="N555" s="58"/>
      <c r="O555" s="136" t="str">
        <f t="shared" si="27"/>
        <v>OK</v>
      </c>
      <c r="P555" s="64"/>
      <c r="Q555" s="65"/>
      <c r="R555" s="62"/>
      <c r="S555" s="7"/>
      <c r="T555" s="7"/>
      <c r="U555" s="7"/>
      <c r="V555" s="7"/>
      <c r="W555" s="7"/>
      <c r="X555" s="7"/>
      <c r="Y555" s="7"/>
      <c r="Z555" s="7"/>
      <c r="AA555" s="7"/>
      <c r="AB555" s="7"/>
      <c r="AC555" s="15"/>
      <c r="AD555" s="15"/>
      <c r="AE555" s="15"/>
      <c r="AF555" s="15"/>
      <c r="AG555" s="15"/>
      <c r="AH555" s="15"/>
      <c r="AI555" s="15"/>
      <c r="AJ555" s="15"/>
      <c r="AK555" s="15"/>
    </row>
    <row r="556" spans="1:37" ht="15.75" customHeight="1" x14ac:dyDescent="0.2">
      <c r="A556" s="72"/>
      <c r="B556" s="149" t="s">
        <v>825</v>
      </c>
      <c r="C556" s="153" t="s">
        <v>826</v>
      </c>
      <c r="D556" s="75"/>
      <c r="E556" s="143" t="s">
        <v>0</v>
      </c>
      <c r="F556" s="58"/>
      <c r="G556" s="58"/>
      <c r="H556" s="58"/>
      <c r="I556" s="58"/>
      <c r="J556" s="58"/>
      <c r="K556" s="58"/>
      <c r="L556" s="58"/>
      <c r="M556" s="58"/>
      <c r="N556" s="58"/>
      <c r="O556" s="136" t="str">
        <f t="shared" si="27"/>
        <v>OK</v>
      </c>
      <c r="P556" s="64"/>
      <c r="Q556" s="65"/>
      <c r="R556" s="62"/>
      <c r="S556" s="7"/>
      <c r="T556" s="7"/>
      <c r="U556" s="7"/>
      <c r="V556" s="7"/>
      <c r="W556" s="7"/>
      <c r="X556" s="7"/>
      <c r="Y556" s="7"/>
      <c r="Z556" s="7"/>
      <c r="AA556" s="7"/>
      <c r="AB556" s="7"/>
      <c r="AC556" s="15"/>
      <c r="AD556" s="15"/>
      <c r="AE556" s="15"/>
      <c r="AF556" s="15"/>
      <c r="AG556" s="15"/>
      <c r="AH556" s="15"/>
      <c r="AI556" s="15"/>
      <c r="AJ556" s="15"/>
      <c r="AK556" s="15"/>
    </row>
    <row r="557" spans="1:37" ht="15.75" customHeight="1" x14ac:dyDescent="0.2">
      <c r="A557" s="72"/>
      <c r="B557" s="149" t="s">
        <v>827</v>
      </c>
      <c r="C557" s="148" t="s">
        <v>828</v>
      </c>
      <c r="D557" s="75"/>
      <c r="E557" s="58"/>
      <c r="F557" s="58"/>
      <c r="G557" s="58"/>
      <c r="H557" s="58"/>
      <c r="I557" s="58"/>
      <c r="J557" s="58"/>
      <c r="K557" s="58"/>
      <c r="L557" s="58"/>
      <c r="M557" s="58"/>
      <c r="N557" s="58"/>
      <c r="O557" s="136" t="str">
        <f t="shared" si="27"/>
        <v>FALTA</v>
      </c>
      <c r="P557" s="64"/>
      <c r="Q557" s="65"/>
      <c r="R557" s="62"/>
      <c r="S557" s="7"/>
      <c r="T557" s="7"/>
      <c r="U557" s="7"/>
      <c r="V557" s="7"/>
      <c r="W557" s="7"/>
      <c r="X557" s="7"/>
      <c r="Y557" s="7"/>
      <c r="Z557" s="7"/>
      <c r="AA557" s="7"/>
      <c r="AB557" s="7"/>
      <c r="AC557" s="15"/>
      <c r="AD557" s="15"/>
      <c r="AE557" s="15"/>
      <c r="AF557" s="15"/>
      <c r="AG557" s="15"/>
      <c r="AH557" s="15"/>
      <c r="AI557" s="15"/>
      <c r="AJ557" s="15"/>
      <c r="AK557" s="15"/>
    </row>
    <row r="558" spans="1:37" ht="15.75" customHeight="1" x14ac:dyDescent="0.2">
      <c r="A558" s="72"/>
      <c r="B558" s="149" t="s">
        <v>359</v>
      </c>
      <c r="C558" s="148" t="s">
        <v>829</v>
      </c>
      <c r="D558" s="75"/>
      <c r="E558" s="58"/>
      <c r="F558" s="58"/>
      <c r="G558" s="58"/>
      <c r="H558" s="58"/>
      <c r="I558" s="58"/>
      <c r="J558" s="58"/>
      <c r="K558" s="58"/>
      <c r="L558" s="58"/>
      <c r="M558" s="58"/>
      <c r="N558" s="58"/>
      <c r="O558" s="136" t="str">
        <f t="shared" si="27"/>
        <v>FALTA</v>
      </c>
      <c r="P558" s="64"/>
      <c r="Q558" s="65"/>
      <c r="R558" s="62"/>
      <c r="S558" s="7"/>
      <c r="T558" s="7"/>
      <c r="U558" s="7"/>
      <c r="V558" s="7"/>
      <c r="W558" s="7"/>
      <c r="X558" s="7"/>
      <c r="Y558" s="7"/>
      <c r="Z558" s="7"/>
      <c r="AA558" s="7"/>
      <c r="AB558" s="7"/>
      <c r="AC558" s="15"/>
      <c r="AD558" s="15"/>
      <c r="AE558" s="15"/>
      <c r="AF558" s="15"/>
      <c r="AG558" s="15"/>
      <c r="AH558" s="15"/>
      <c r="AI558" s="15"/>
      <c r="AJ558" s="15"/>
      <c r="AK558" s="15"/>
    </row>
    <row r="559" spans="1:37" ht="15.75" customHeight="1" x14ac:dyDescent="0.2">
      <c r="A559" s="72"/>
      <c r="B559" s="149" t="s">
        <v>830</v>
      </c>
      <c r="C559" s="148" t="s">
        <v>831</v>
      </c>
      <c r="D559" s="75"/>
      <c r="E559" s="58"/>
      <c r="F559" s="58"/>
      <c r="G559" s="58"/>
      <c r="H559" s="58"/>
      <c r="I559" s="58"/>
      <c r="J559" s="58"/>
      <c r="K559" s="58"/>
      <c r="L559" s="58"/>
      <c r="M559" s="58"/>
      <c r="N559" s="58"/>
      <c r="O559" s="136" t="str">
        <f t="shared" si="27"/>
        <v>FALTA</v>
      </c>
      <c r="P559" s="64"/>
      <c r="Q559" s="65"/>
      <c r="R559" s="62"/>
      <c r="S559" s="7"/>
      <c r="T559" s="7"/>
      <c r="U559" s="7"/>
      <c r="V559" s="7"/>
      <c r="W559" s="7"/>
      <c r="X559" s="7"/>
      <c r="Y559" s="7"/>
      <c r="Z559" s="7"/>
      <c r="AA559" s="7"/>
      <c r="AB559" s="7"/>
      <c r="AC559" s="15"/>
      <c r="AD559" s="15"/>
      <c r="AE559" s="15"/>
      <c r="AF559" s="15"/>
      <c r="AG559" s="15"/>
      <c r="AH559" s="15"/>
      <c r="AI559" s="15"/>
      <c r="AJ559" s="15"/>
      <c r="AK559" s="15"/>
    </row>
    <row r="560" spans="1:37" ht="15.75" customHeight="1" x14ac:dyDescent="0.2">
      <c r="A560" s="72"/>
      <c r="B560" s="149" t="s">
        <v>832</v>
      </c>
      <c r="C560" s="148" t="s">
        <v>833</v>
      </c>
      <c r="D560" s="75"/>
      <c r="E560" s="58"/>
      <c r="F560" s="58"/>
      <c r="G560" s="58"/>
      <c r="H560" s="58"/>
      <c r="I560" s="58"/>
      <c r="J560" s="58"/>
      <c r="K560" s="58"/>
      <c r="L560" s="58"/>
      <c r="M560" s="58"/>
      <c r="N560" s="58"/>
      <c r="O560" s="136" t="str">
        <f t="shared" si="27"/>
        <v>FALTA</v>
      </c>
      <c r="P560" s="64"/>
      <c r="Q560" s="65"/>
      <c r="R560" s="62"/>
      <c r="S560" s="7"/>
      <c r="T560" s="7"/>
      <c r="U560" s="7"/>
      <c r="V560" s="7"/>
      <c r="W560" s="7"/>
      <c r="X560" s="7"/>
      <c r="Y560" s="7"/>
      <c r="Z560" s="7"/>
      <c r="AA560" s="7"/>
      <c r="AB560" s="7"/>
      <c r="AC560" s="15"/>
      <c r="AD560" s="15"/>
      <c r="AE560" s="15"/>
      <c r="AF560" s="15"/>
      <c r="AG560" s="15"/>
      <c r="AH560" s="15"/>
      <c r="AI560" s="15"/>
      <c r="AJ560" s="15"/>
      <c r="AK560" s="15"/>
    </row>
    <row r="561" spans="1:37" ht="15.75" customHeight="1" x14ac:dyDescent="0.2">
      <c r="A561" s="72"/>
      <c r="B561" s="149" t="s">
        <v>834</v>
      </c>
      <c r="C561" s="149" t="s">
        <v>835</v>
      </c>
      <c r="D561" s="75"/>
      <c r="E561" s="58"/>
      <c r="F561" s="58"/>
      <c r="G561" s="58"/>
      <c r="H561" s="58"/>
      <c r="I561" s="58"/>
      <c r="J561" s="58"/>
      <c r="K561" s="58"/>
      <c r="L561" s="58"/>
      <c r="M561" s="58"/>
      <c r="N561" s="58"/>
      <c r="O561" s="136" t="str">
        <f t="shared" si="27"/>
        <v>FALTA</v>
      </c>
      <c r="P561" s="64"/>
      <c r="Q561" s="65"/>
      <c r="R561" s="62"/>
      <c r="S561" s="7"/>
      <c r="T561" s="7"/>
      <c r="U561" s="7"/>
      <c r="V561" s="7"/>
      <c r="W561" s="7"/>
      <c r="X561" s="7"/>
      <c r="Y561" s="7"/>
      <c r="Z561" s="7"/>
      <c r="AA561" s="7"/>
      <c r="AB561" s="7"/>
      <c r="AC561" s="15"/>
      <c r="AD561" s="15"/>
      <c r="AE561" s="15"/>
      <c r="AF561" s="15"/>
      <c r="AG561" s="15"/>
      <c r="AH561" s="15"/>
      <c r="AI561" s="15"/>
      <c r="AJ561" s="15"/>
      <c r="AK561" s="15"/>
    </row>
    <row r="562" spans="1:37" ht="15.75" customHeight="1" x14ac:dyDescent="0.2">
      <c r="A562" s="72"/>
      <c r="B562" s="149" t="s">
        <v>836</v>
      </c>
      <c r="C562" s="148" t="s">
        <v>837</v>
      </c>
      <c r="D562" s="75"/>
      <c r="E562" s="58"/>
      <c r="F562" s="58"/>
      <c r="G562" s="58"/>
      <c r="H562" s="58"/>
      <c r="I562" s="58"/>
      <c r="J562" s="58"/>
      <c r="K562" s="58"/>
      <c r="L562" s="58"/>
      <c r="M562" s="58"/>
      <c r="N562" s="58"/>
      <c r="O562" s="136" t="str">
        <f t="shared" si="27"/>
        <v>FALTA</v>
      </c>
      <c r="P562" s="64"/>
      <c r="Q562" s="65"/>
      <c r="R562" s="62"/>
      <c r="S562" s="7"/>
      <c r="T562" s="7"/>
      <c r="U562" s="7"/>
      <c r="V562" s="7"/>
      <c r="W562" s="7"/>
      <c r="X562" s="7"/>
      <c r="Y562" s="7"/>
      <c r="Z562" s="7"/>
      <c r="AA562" s="7"/>
      <c r="AB562" s="7"/>
      <c r="AC562" s="15"/>
      <c r="AD562" s="15"/>
      <c r="AE562" s="15"/>
      <c r="AF562" s="15"/>
      <c r="AG562" s="15"/>
      <c r="AH562" s="15"/>
      <c r="AI562" s="15"/>
      <c r="AJ562" s="15"/>
      <c r="AK562" s="15"/>
    </row>
    <row r="563" spans="1:37" ht="15.75" customHeight="1" x14ac:dyDescent="0.2">
      <c r="A563" s="72"/>
      <c r="B563" s="149" t="s">
        <v>838</v>
      </c>
      <c r="C563" s="148" t="s">
        <v>839</v>
      </c>
      <c r="D563" s="75"/>
      <c r="E563" s="58"/>
      <c r="F563" s="58"/>
      <c r="G563" s="58"/>
      <c r="H563" s="58"/>
      <c r="I563" s="58"/>
      <c r="J563" s="58"/>
      <c r="K563" s="58"/>
      <c r="L563" s="58"/>
      <c r="M563" s="58"/>
      <c r="N563" s="58"/>
      <c r="O563" s="136" t="str">
        <f t="shared" si="27"/>
        <v>FALTA</v>
      </c>
      <c r="P563" s="64"/>
      <c r="Q563" s="65"/>
      <c r="R563" s="62"/>
      <c r="S563" s="7"/>
      <c r="T563" s="7"/>
      <c r="U563" s="7"/>
      <c r="V563" s="7"/>
      <c r="W563" s="7"/>
      <c r="X563" s="7"/>
      <c r="Y563" s="7"/>
      <c r="Z563" s="7"/>
      <c r="AA563" s="7"/>
      <c r="AB563" s="7"/>
      <c r="AC563" s="15"/>
      <c r="AD563" s="15"/>
      <c r="AE563" s="15"/>
      <c r="AF563" s="15"/>
      <c r="AG563" s="15"/>
      <c r="AH563" s="15"/>
      <c r="AI563" s="15"/>
      <c r="AJ563" s="15"/>
      <c r="AK563" s="15"/>
    </row>
    <row r="564" spans="1:37" ht="15.75" customHeight="1" x14ac:dyDescent="0.2">
      <c r="A564" s="72"/>
      <c r="B564" s="149" t="s">
        <v>359</v>
      </c>
      <c r="C564" s="148" t="s">
        <v>840</v>
      </c>
      <c r="D564" s="75"/>
      <c r="E564" s="58"/>
      <c r="F564" s="58"/>
      <c r="G564" s="58"/>
      <c r="H564" s="58"/>
      <c r="I564" s="58"/>
      <c r="J564" s="58"/>
      <c r="K564" s="58"/>
      <c r="L564" s="58"/>
      <c r="M564" s="58"/>
      <c r="N564" s="58"/>
      <c r="O564" s="136" t="str">
        <f t="shared" si="27"/>
        <v>FALTA</v>
      </c>
      <c r="P564" s="64"/>
      <c r="Q564" s="65"/>
      <c r="R564" s="62"/>
      <c r="S564" s="7"/>
      <c r="T564" s="7"/>
      <c r="U564" s="7"/>
      <c r="V564" s="7"/>
      <c r="W564" s="7"/>
      <c r="X564" s="7"/>
      <c r="Y564" s="7"/>
      <c r="Z564" s="7"/>
      <c r="AA564" s="7"/>
      <c r="AB564" s="7"/>
      <c r="AC564" s="15"/>
      <c r="AD564" s="15"/>
      <c r="AE564" s="15"/>
      <c r="AF564" s="15"/>
      <c r="AG564" s="15"/>
      <c r="AH564" s="15"/>
      <c r="AI564" s="15"/>
      <c r="AJ564" s="15"/>
      <c r="AK564" s="15"/>
    </row>
    <row r="565" spans="1:37" ht="15.75" customHeight="1" x14ac:dyDescent="0.2">
      <c r="A565" s="72"/>
      <c r="B565" s="149" t="s">
        <v>830</v>
      </c>
      <c r="C565" s="148" t="s">
        <v>831</v>
      </c>
      <c r="D565" s="75"/>
      <c r="E565" s="58"/>
      <c r="F565" s="58"/>
      <c r="G565" s="58"/>
      <c r="H565" s="58"/>
      <c r="I565" s="58"/>
      <c r="J565" s="58"/>
      <c r="K565" s="58"/>
      <c r="L565" s="58"/>
      <c r="M565" s="58"/>
      <c r="N565" s="58"/>
      <c r="O565" s="136" t="str">
        <f t="shared" si="27"/>
        <v>FALTA</v>
      </c>
      <c r="P565" s="64"/>
      <c r="Q565" s="65"/>
      <c r="R565" s="62"/>
      <c r="S565" s="7"/>
      <c r="T565" s="7"/>
      <c r="U565" s="7"/>
      <c r="V565" s="7"/>
      <c r="W565" s="7"/>
      <c r="X565" s="7"/>
      <c r="Y565" s="7"/>
      <c r="Z565" s="7"/>
      <c r="AA565" s="7"/>
      <c r="AB565" s="7"/>
      <c r="AC565" s="15"/>
      <c r="AD565" s="15"/>
      <c r="AE565" s="15"/>
      <c r="AF565" s="15"/>
      <c r="AG565" s="15"/>
      <c r="AH565" s="15"/>
      <c r="AI565" s="15"/>
      <c r="AJ565" s="15"/>
      <c r="AK565" s="15"/>
    </row>
    <row r="566" spans="1:37" ht="15.75" customHeight="1" x14ac:dyDescent="0.2">
      <c r="A566" s="72"/>
      <c r="B566" s="76" t="s">
        <v>841</v>
      </c>
      <c r="C566" s="76" t="s">
        <v>842</v>
      </c>
      <c r="D566" s="75"/>
      <c r="E566" s="58"/>
      <c r="F566" s="58"/>
      <c r="G566" s="58"/>
      <c r="H566" s="58"/>
      <c r="I566" s="58"/>
      <c r="J566" s="58"/>
      <c r="K566" s="58"/>
      <c r="L566" s="58"/>
      <c r="M566" s="58"/>
      <c r="N566" s="58"/>
      <c r="O566" s="136" t="str">
        <f t="shared" si="27"/>
        <v>FALTA</v>
      </c>
      <c r="P566" s="64"/>
      <c r="Q566" s="65"/>
      <c r="R566" s="62"/>
      <c r="S566" s="7"/>
      <c r="T566" s="7"/>
      <c r="U566" s="7"/>
      <c r="V566" s="7"/>
      <c r="W566" s="7"/>
      <c r="X566" s="7"/>
      <c r="Y566" s="7"/>
      <c r="Z566" s="7"/>
      <c r="AA566" s="7"/>
      <c r="AB566" s="7"/>
      <c r="AC566" s="15"/>
      <c r="AD566" s="15"/>
      <c r="AE566" s="15"/>
      <c r="AF566" s="15"/>
      <c r="AG566" s="15"/>
      <c r="AH566" s="15"/>
      <c r="AI566" s="15"/>
      <c r="AJ566" s="15"/>
      <c r="AK566" s="15"/>
    </row>
    <row r="567" spans="1:37" ht="15.75" customHeight="1" x14ac:dyDescent="0.2">
      <c r="A567" s="72"/>
      <c r="B567" s="76" t="s">
        <v>843</v>
      </c>
      <c r="C567" s="76" t="s">
        <v>844</v>
      </c>
      <c r="D567" s="75"/>
      <c r="E567" s="58"/>
      <c r="F567" s="58"/>
      <c r="G567" s="58"/>
      <c r="H567" s="58"/>
      <c r="I567" s="58"/>
      <c r="J567" s="58"/>
      <c r="K567" s="58"/>
      <c r="L567" s="58"/>
      <c r="M567" s="58"/>
      <c r="N567" s="58"/>
      <c r="O567" s="136" t="str">
        <f t="shared" si="27"/>
        <v>FALTA</v>
      </c>
      <c r="P567" s="64"/>
      <c r="Q567" s="65"/>
      <c r="R567" s="62"/>
      <c r="S567" s="7"/>
      <c r="T567" s="7"/>
      <c r="U567" s="7"/>
      <c r="V567" s="7"/>
      <c r="W567" s="7"/>
      <c r="X567" s="7"/>
      <c r="Y567" s="7"/>
      <c r="Z567" s="7"/>
      <c r="AA567" s="7"/>
      <c r="AB567" s="7"/>
      <c r="AC567" s="15"/>
      <c r="AD567" s="15"/>
      <c r="AE567" s="15"/>
      <c r="AF567" s="15"/>
      <c r="AG567" s="15"/>
      <c r="AH567" s="15"/>
      <c r="AI567" s="15"/>
      <c r="AJ567" s="15"/>
      <c r="AK567" s="15"/>
    </row>
    <row r="568" spans="1:37" ht="15.75" customHeight="1" x14ac:dyDescent="0.2">
      <c r="A568" s="72"/>
      <c r="B568" s="76" t="s">
        <v>845</v>
      </c>
      <c r="C568" s="76" t="s">
        <v>846</v>
      </c>
      <c r="D568" s="75"/>
      <c r="E568" s="58"/>
      <c r="F568" s="58"/>
      <c r="G568" s="58"/>
      <c r="H568" s="58"/>
      <c r="I568" s="58"/>
      <c r="J568" s="58"/>
      <c r="K568" s="58"/>
      <c r="L568" s="58"/>
      <c r="M568" s="58"/>
      <c r="N568" s="58"/>
      <c r="O568" s="136" t="str">
        <f t="shared" si="27"/>
        <v>FALTA</v>
      </c>
      <c r="P568" s="64"/>
      <c r="Q568" s="65"/>
      <c r="R568" s="62"/>
      <c r="S568" s="7"/>
      <c r="T568" s="7"/>
      <c r="U568" s="7"/>
      <c r="V568" s="7"/>
      <c r="W568" s="7"/>
      <c r="X568" s="7"/>
      <c r="Y568" s="7"/>
      <c r="Z568" s="7"/>
      <c r="AA568" s="7"/>
      <c r="AB568" s="7"/>
      <c r="AC568" s="15"/>
      <c r="AD568" s="15"/>
      <c r="AE568" s="15"/>
      <c r="AF568" s="15"/>
      <c r="AG568" s="15"/>
      <c r="AH568" s="15"/>
      <c r="AI568" s="15"/>
      <c r="AJ568" s="15"/>
      <c r="AK568" s="15"/>
    </row>
    <row r="569" spans="1:37" ht="15.75" customHeight="1" x14ac:dyDescent="0.2">
      <c r="A569" s="72"/>
      <c r="B569" s="76" t="s">
        <v>847</v>
      </c>
      <c r="C569" s="76" t="s">
        <v>848</v>
      </c>
      <c r="D569" s="75"/>
      <c r="E569" s="58"/>
      <c r="F569" s="58"/>
      <c r="G569" s="58"/>
      <c r="H569" s="58"/>
      <c r="I569" s="58"/>
      <c r="J569" s="58"/>
      <c r="K569" s="58"/>
      <c r="L569" s="58"/>
      <c r="M569" s="58"/>
      <c r="N569" s="58"/>
      <c r="O569" s="136" t="str">
        <f t="shared" si="27"/>
        <v>FALTA</v>
      </c>
      <c r="P569" s="64"/>
      <c r="Q569" s="65"/>
      <c r="R569" s="62"/>
      <c r="S569" s="7"/>
      <c r="T569" s="7"/>
      <c r="U569" s="7"/>
      <c r="V569" s="7"/>
      <c r="W569" s="7"/>
      <c r="X569" s="7"/>
      <c r="Y569" s="7"/>
      <c r="Z569" s="7"/>
      <c r="AA569" s="7"/>
      <c r="AB569" s="7"/>
      <c r="AC569" s="15"/>
      <c r="AD569" s="15"/>
      <c r="AE569" s="15"/>
      <c r="AF569" s="15"/>
      <c r="AG569" s="15"/>
      <c r="AH569" s="15"/>
      <c r="AI569" s="15"/>
      <c r="AJ569" s="15"/>
      <c r="AK569" s="15"/>
    </row>
    <row r="570" spans="1:37" ht="15.75" customHeight="1" x14ac:dyDescent="0.2">
      <c r="A570" s="72"/>
      <c r="B570" s="76" t="s">
        <v>849</v>
      </c>
      <c r="C570" s="76" t="s">
        <v>850</v>
      </c>
      <c r="D570" s="75"/>
      <c r="E570" s="58"/>
      <c r="F570" s="58"/>
      <c r="G570" s="58"/>
      <c r="H570" s="58"/>
      <c r="I570" s="58"/>
      <c r="J570" s="58"/>
      <c r="K570" s="58"/>
      <c r="L570" s="58"/>
      <c r="M570" s="58"/>
      <c r="N570" s="58"/>
      <c r="O570" s="136" t="str">
        <f t="shared" si="27"/>
        <v>FALTA</v>
      </c>
      <c r="P570" s="64"/>
      <c r="Q570" s="65"/>
      <c r="R570" s="62"/>
      <c r="S570" s="7"/>
      <c r="T570" s="7"/>
      <c r="U570" s="7"/>
      <c r="V570" s="7"/>
      <c r="W570" s="7"/>
      <c r="X570" s="7"/>
      <c r="Y570" s="7"/>
      <c r="Z570" s="7"/>
      <c r="AA570" s="7"/>
      <c r="AB570" s="7"/>
      <c r="AC570" s="15"/>
      <c r="AD570" s="15"/>
      <c r="AE570" s="15"/>
      <c r="AF570" s="15"/>
      <c r="AG570" s="15"/>
      <c r="AH570" s="15"/>
      <c r="AI570" s="15"/>
      <c r="AJ570" s="15"/>
      <c r="AK570" s="15"/>
    </row>
    <row r="571" spans="1:37" ht="15.75" customHeight="1" x14ac:dyDescent="0.2">
      <c r="A571" s="72"/>
      <c r="B571" s="76" t="s">
        <v>851</v>
      </c>
      <c r="C571" s="76" t="s">
        <v>852</v>
      </c>
      <c r="D571" s="75"/>
      <c r="E571" s="58"/>
      <c r="F571" s="58"/>
      <c r="G571" s="58"/>
      <c r="H571" s="58"/>
      <c r="I571" s="58"/>
      <c r="J571" s="58"/>
      <c r="K571" s="58"/>
      <c r="L571" s="58"/>
      <c r="M571" s="58"/>
      <c r="N571" s="58"/>
      <c r="O571" s="136" t="str">
        <f t="shared" si="27"/>
        <v>FALTA</v>
      </c>
      <c r="P571" s="64"/>
      <c r="Q571" s="65"/>
      <c r="R571" s="62"/>
      <c r="S571" s="7"/>
      <c r="T571" s="7"/>
      <c r="U571" s="7"/>
      <c r="V571" s="7"/>
      <c r="W571" s="7"/>
      <c r="X571" s="7"/>
      <c r="Y571" s="7"/>
      <c r="Z571" s="7"/>
      <c r="AA571" s="7"/>
      <c r="AB571" s="7"/>
      <c r="AC571" s="15"/>
      <c r="AD571" s="15"/>
      <c r="AE571" s="15"/>
      <c r="AF571" s="15"/>
      <c r="AG571" s="15"/>
      <c r="AH571" s="15"/>
      <c r="AI571" s="15"/>
      <c r="AJ571" s="15"/>
      <c r="AK571" s="15"/>
    </row>
    <row r="572" spans="1:37" ht="15.75" customHeight="1" x14ac:dyDescent="0.2">
      <c r="A572" s="72"/>
      <c r="B572" s="76" t="s">
        <v>853</v>
      </c>
      <c r="C572" s="76" t="s">
        <v>854</v>
      </c>
      <c r="D572" s="75"/>
      <c r="E572" s="58"/>
      <c r="F572" s="58"/>
      <c r="G572" s="58"/>
      <c r="H572" s="58"/>
      <c r="I572" s="58"/>
      <c r="J572" s="58"/>
      <c r="K572" s="58"/>
      <c r="L572" s="58"/>
      <c r="M572" s="58"/>
      <c r="N572" s="58"/>
      <c r="O572" s="136" t="str">
        <f t="shared" si="27"/>
        <v>FALTA</v>
      </c>
      <c r="P572" s="64"/>
      <c r="Q572" s="65"/>
      <c r="R572" s="62"/>
      <c r="S572" s="7"/>
      <c r="T572" s="7"/>
      <c r="U572" s="7"/>
      <c r="V572" s="7"/>
      <c r="W572" s="7"/>
      <c r="X572" s="7"/>
      <c r="Y572" s="7"/>
      <c r="Z572" s="7"/>
      <c r="AA572" s="7"/>
      <c r="AB572" s="7"/>
      <c r="AC572" s="15"/>
      <c r="AD572" s="15"/>
      <c r="AE572" s="15"/>
      <c r="AF572" s="15"/>
      <c r="AG572" s="15"/>
      <c r="AH572" s="15"/>
      <c r="AI572" s="15"/>
      <c r="AJ572" s="15"/>
      <c r="AK572" s="15"/>
    </row>
    <row r="573" spans="1:37" ht="15.75" customHeight="1" x14ac:dyDescent="0.2">
      <c r="A573" s="72"/>
      <c r="B573" s="76" t="s">
        <v>855</v>
      </c>
      <c r="C573" s="76" t="s">
        <v>856</v>
      </c>
      <c r="D573" s="75"/>
      <c r="E573" s="58"/>
      <c r="F573" s="58"/>
      <c r="G573" s="58"/>
      <c r="H573" s="58"/>
      <c r="I573" s="58"/>
      <c r="J573" s="58"/>
      <c r="K573" s="58"/>
      <c r="L573" s="58"/>
      <c r="M573" s="58"/>
      <c r="N573" s="58"/>
      <c r="O573" s="136" t="str">
        <f t="shared" si="27"/>
        <v>FALTA</v>
      </c>
      <c r="P573" s="64"/>
      <c r="Q573" s="65"/>
      <c r="R573" s="62"/>
      <c r="S573" s="7"/>
      <c r="T573" s="7"/>
      <c r="U573" s="7"/>
      <c r="V573" s="7"/>
      <c r="W573" s="7"/>
      <c r="X573" s="7"/>
      <c r="Y573" s="7"/>
      <c r="Z573" s="7"/>
      <c r="AA573" s="7"/>
      <c r="AB573" s="7"/>
      <c r="AC573" s="15"/>
      <c r="AD573" s="15"/>
      <c r="AE573" s="15"/>
      <c r="AF573" s="15"/>
      <c r="AG573" s="15"/>
      <c r="AH573" s="15"/>
      <c r="AI573" s="15"/>
      <c r="AJ573" s="15"/>
      <c r="AK573" s="15"/>
    </row>
    <row r="574" spans="1:37" ht="15.75" customHeight="1" x14ac:dyDescent="0.2">
      <c r="A574" s="72"/>
      <c r="B574" s="76" t="s">
        <v>857</v>
      </c>
      <c r="C574" s="76" t="s">
        <v>858</v>
      </c>
      <c r="D574" s="75"/>
      <c r="E574" s="58"/>
      <c r="F574" s="58"/>
      <c r="G574" s="58"/>
      <c r="H574" s="58"/>
      <c r="I574" s="58"/>
      <c r="J574" s="58"/>
      <c r="K574" s="58"/>
      <c r="L574" s="58"/>
      <c r="M574" s="58"/>
      <c r="N574" s="58"/>
      <c r="O574" s="136" t="str">
        <f t="shared" si="27"/>
        <v>FALTA</v>
      </c>
      <c r="P574" s="64"/>
      <c r="Q574" s="65"/>
      <c r="R574" s="62"/>
      <c r="S574" s="7"/>
      <c r="T574" s="7"/>
      <c r="U574" s="7"/>
      <c r="V574" s="7"/>
      <c r="W574" s="7"/>
      <c r="X574" s="7"/>
      <c r="Y574" s="7"/>
      <c r="Z574" s="7"/>
      <c r="AA574" s="7"/>
      <c r="AB574" s="7"/>
      <c r="AC574" s="15"/>
      <c r="AD574" s="15"/>
      <c r="AE574" s="15"/>
      <c r="AF574" s="15"/>
      <c r="AG574" s="15"/>
      <c r="AH574" s="15"/>
      <c r="AI574" s="15"/>
      <c r="AJ574" s="15"/>
      <c r="AK574" s="15"/>
    </row>
    <row r="575" spans="1:37" ht="15.75" customHeight="1" x14ac:dyDescent="0.2">
      <c r="A575" s="72"/>
      <c r="B575" s="76" t="s">
        <v>859</v>
      </c>
      <c r="C575" s="76" t="s">
        <v>850</v>
      </c>
      <c r="D575" s="75"/>
      <c r="E575" s="58"/>
      <c r="F575" s="58"/>
      <c r="G575" s="58"/>
      <c r="H575" s="58"/>
      <c r="I575" s="58"/>
      <c r="J575" s="58"/>
      <c r="K575" s="58"/>
      <c r="L575" s="58"/>
      <c r="M575" s="58"/>
      <c r="N575" s="58"/>
      <c r="O575" s="136" t="str">
        <f t="shared" si="27"/>
        <v>FALTA</v>
      </c>
      <c r="P575" s="64"/>
      <c r="Q575" s="65"/>
      <c r="R575" s="62"/>
      <c r="S575" s="7"/>
      <c r="T575" s="7"/>
      <c r="U575" s="7"/>
      <c r="V575" s="7"/>
      <c r="W575" s="7"/>
      <c r="X575" s="7"/>
      <c r="Y575" s="7"/>
      <c r="Z575" s="7"/>
      <c r="AA575" s="7"/>
      <c r="AB575" s="7"/>
      <c r="AC575" s="15"/>
      <c r="AD575" s="15"/>
      <c r="AE575" s="15"/>
      <c r="AF575" s="15"/>
      <c r="AG575" s="15"/>
      <c r="AH575" s="15"/>
      <c r="AI575" s="15"/>
      <c r="AJ575" s="15"/>
      <c r="AK575" s="15"/>
    </row>
    <row r="576" spans="1:37" ht="15.75" customHeight="1" x14ac:dyDescent="0.2">
      <c r="A576" s="72"/>
      <c r="B576" s="76" t="s">
        <v>860</v>
      </c>
      <c r="C576" s="76" t="s">
        <v>861</v>
      </c>
      <c r="D576" s="75"/>
      <c r="E576" s="58"/>
      <c r="F576" s="58"/>
      <c r="G576" s="58"/>
      <c r="H576" s="58"/>
      <c r="I576" s="58"/>
      <c r="J576" s="58"/>
      <c r="K576" s="58"/>
      <c r="L576" s="58"/>
      <c r="M576" s="58"/>
      <c r="N576" s="58"/>
      <c r="O576" s="136" t="str">
        <f t="shared" si="27"/>
        <v>FALTA</v>
      </c>
      <c r="P576" s="64"/>
      <c r="Q576" s="65"/>
      <c r="R576" s="62"/>
      <c r="S576" s="7"/>
      <c r="T576" s="7"/>
      <c r="U576" s="7"/>
      <c r="V576" s="7"/>
      <c r="W576" s="7"/>
      <c r="X576" s="7"/>
      <c r="Y576" s="7"/>
      <c r="Z576" s="7"/>
      <c r="AA576" s="7"/>
      <c r="AB576" s="7"/>
      <c r="AC576" s="15"/>
      <c r="AD576" s="15"/>
      <c r="AE576" s="15"/>
      <c r="AF576" s="15"/>
      <c r="AG576" s="15"/>
      <c r="AH576" s="15"/>
      <c r="AI576" s="15"/>
      <c r="AJ576" s="15"/>
      <c r="AK576" s="15"/>
    </row>
    <row r="577" spans="1:37" ht="15.75" customHeight="1" x14ac:dyDescent="0.2">
      <c r="A577" s="72"/>
      <c r="B577" s="76" t="s">
        <v>862</v>
      </c>
      <c r="C577" s="76" t="s">
        <v>863</v>
      </c>
      <c r="D577" s="75"/>
      <c r="E577" s="58"/>
      <c r="F577" s="58"/>
      <c r="G577" s="58"/>
      <c r="H577" s="58"/>
      <c r="I577" s="58"/>
      <c r="J577" s="58"/>
      <c r="K577" s="58"/>
      <c r="L577" s="58"/>
      <c r="M577" s="58"/>
      <c r="N577" s="58"/>
      <c r="O577" s="136" t="str">
        <f t="shared" si="27"/>
        <v>FALTA</v>
      </c>
      <c r="P577" s="64"/>
      <c r="Q577" s="65"/>
      <c r="R577" s="62"/>
      <c r="S577" s="7"/>
      <c r="T577" s="7"/>
      <c r="U577" s="7"/>
      <c r="V577" s="7"/>
      <c r="W577" s="7"/>
      <c r="X577" s="7"/>
      <c r="Y577" s="7"/>
      <c r="Z577" s="7"/>
      <c r="AA577" s="7"/>
      <c r="AB577" s="7"/>
      <c r="AC577" s="15"/>
      <c r="AD577" s="15"/>
      <c r="AE577" s="15"/>
      <c r="AF577" s="15"/>
      <c r="AG577" s="15"/>
      <c r="AH577" s="15"/>
      <c r="AI577" s="15"/>
      <c r="AJ577" s="15"/>
      <c r="AK577" s="15"/>
    </row>
    <row r="578" spans="1:37" ht="15.75" customHeight="1" x14ac:dyDescent="0.2">
      <c r="A578" s="72"/>
      <c r="B578" s="76" t="s">
        <v>864</v>
      </c>
      <c r="C578" s="76" t="s">
        <v>865</v>
      </c>
      <c r="D578" s="75"/>
      <c r="E578" s="58"/>
      <c r="F578" s="58"/>
      <c r="G578" s="58"/>
      <c r="H578" s="58"/>
      <c r="I578" s="58"/>
      <c r="J578" s="58"/>
      <c r="K578" s="58"/>
      <c r="L578" s="58"/>
      <c r="M578" s="58"/>
      <c r="N578" s="58"/>
      <c r="O578" s="136" t="str">
        <f t="shared" si="27"/>
        <v>FALTA</v>
      </c>
      <c r="P578" s="64"/>
      <c r="Q578" s="65"/>
      <c r="R578" s="62"/>
      <c r="S578" s="7"/>
      <c r="T578" s="7"/>
      <c r="U578" s="7"/>
      <c r="V578" s="7"/>
      <c r="W578" s="7"/>
      <c r="X578" s="7"/>
      <c r="Y578" s="7"/>
      <c r="Z578" s="7"/>
      <c r="AA578" s="7"/>
      <c r="AB578" s="7"/>
      <c r="AC578" s="15"/>
      <c r="AD578" s="15"/>
      <c r="AE578" s="15"/>
      <c r="AF578" s="15"/>
      <c r="AG578" s="15"/>
      <c r="AH578" s="15"/>
      <c r="AI578" s="15"/>
      <c r="AJ578" s="15"/>
      <c r="AK578" s="15"/>
    </row>
    <row r="579" spans="1:37" ht="15.75" customHeight="1" x14ac:dyDescent="0.2">
      <c r="A579" s="72"/>
      <c r="B579" s="76" t="s">
        <v>866</v>
      </c>
      <c r="C579" s="76"/>
      <c r="D579" s="75"/>
      <c r="E579" s="58"/>
      <c r="F579" s="58"/>
      <c r="G579" s="58"/>
      <c r="H579" s="58"/>
      <c r="I579" s="58"/>
      <c r="J579" s="58"/>
      <c r="K579" s="58"/>
      <c r="L579" s="58"/>
      <c r="M579" s="58"/>
      <c r="N579" s="58"/>
      <c r="O579" s="136" t="str">
        <f t="shared" si="27"/>
        <v>FALTA</v>
      </c>
      <c r="P579" s="64"/>
      <c r="Q579" s="65"/>
      <c r="R579" s="62"/>
      <c r="S579" s="7"/>
      <c r="T579" s="7"/>
      <c r="U579" s="7"/>
      <c r="V579" s="7"/>
      <c r="W579" s="7"/>
      <c r="X579" s="7"/>
      <c r="Y579" s="7"/>
      <c r="Z579" s="7"/>
      <c r="AA579" s="7"/>
      <c r="AB579" s="7"/>
      <c r="AC579" s="15"/>
      <c r="AD579" s="15"/>
      <c r="AE579" s="15"/>
      <c r="AF579" s="15"/>
      <c r="AG579" s="15"/>
      <c r="AH579" s="15"/>
      <c r="AI579" s="15"/>
      <c r="AJ579" s="15"/>
      <c r="AK579" s="15"/>
    </row>
    <row r="580" spans="1:37" ht="15.75" customHeight="1" x14ac:dyDescent="0.2">
      <c r="A580" s="72"/>
      <c r="B580" s="76" t="s">
        <v>867</v>
      </c>
      <c r="C580" s="69" t="s">
        <v>868</v>
      </c>
      <c r="D580" s="75"/>
      <c r="E580" s="58"/>
      <c r="F580" s="58"/>
      <c r="G580" s="58"/>
      <c r="H580" s="58"/>
      <c r="I580" s="58"/>
      <c r="J580" s="58"/>
      <c r="K580" s="58"/>
      <c r="L580" s="58"/>
      <c r="M580" s="58"/>
      <c r="N580" s="58"/>
      <c r="O580" s="136" t="str">
        <f t="shared" si="27"/>
        <v>FALTA</v>
      </c>
      <c r="P580" s="64"/>
      <c r="Q580" s="65"/>
      <c r="R580" s="62"/>
      <c r="S580" s="7"/>
      <c r="T580" s="7"/>
      <c r="U580" s="7"/>
      <c r="V580" s="7"/>
      <c r="W580" s="7"/>
      <c r="X580" s="7"/>
      <c r="Y580" s="7"/>
      <c r="Z580" s="7"/>
      <c r="AA580" s="7"/>
      <c r="AB580" s="7"/>
      <c r="AC580" s="15"/>
      <c r="AD580" s="15"/>
      <c r="AE580" s="15"/>
      <c r="AF580" s="15"/>
      <c r="AG580" s="15"/>
      <c r="AH580" s="15"/>
      <c r="AI580" s="15"/>
      <c r="AJ580" s="15"/>
      <c r="AK580" s="15"/>
    </row>
    <row r="581" spans="1:37" ht="15.75" customHeight="1" x14ac:dyDescent="0.2">
      <c r="A581" s="72"/>
      <c r="B581" s="76" t="s">
        <v>869</v>
      </c>
      <c r="C581" s="69" t="s">
        <v>870</v>
      </c>
      <c r="D581" s="75"/>
      <c r="E581" s="58"/>
      <c r="F581" s="58"/>
      <c r="G581" s="58"/>
      <c r="H581" s="58"/>
      <c r="I581" s="58"/>
      <c r="J581" s="58"/>
      <c r="K581" s="58"/>
      <c r="L581" s="58"/>
      <c r="M581" s="58"/>
      <c r="N581" s="58"/>
      <c r="O581" s="136" t="str">
        <f t="shared" si="27"/>
        <v>FALTA</v>
      </c>
      <c r="P581" s="64"/>
      <c r="Q581" s="65"/>
      <c r="R581" s="62"/>
      <c r="S581" s="7"/>
      <c r="T581" s="7"/>
      <c r="U581" s="7"/>
      <c r="V581" s="7"/>
      <c r="W581" s="7"/>
      <c r="X581" s="7"/>
      <c r="Y581" s="7"/>
      <c r="Z581" s="7"/>
      <c r="AA581" s="7"/>
      <c r="AB581" s="7"/>
      <c r="AC581" s="15"/>
      <c r="AD581" s="15"/>
      <c r="AE581" s="15"/>
      <c r="AF581" s="15"/>
      <c r="AG581" s="15"/>
      <c r="AH581" s="15"/>
      <c r="AI581" s="15"/>
      <c r="AJ581" s="15"/>
      <c r="AK581" s="15"/>
    </row>
    <row r="582" spans="1:37" ht="15.75" customHeight="1" x14ac:dyDescent="0.2">
      <c r="A582" s="72"/>
      <c r="B582" s="76" t="s">
        <v>871</v>
      </c>
      <c r="C582" s="69" t="s">
        <v>872</v>
      </c>
      <c r="D582" s="75"/>
      <c r="E582" s="58"/>
      <c r="F582" s="58"/>
      <c r="G582" s="58"/>
      <c r="H582" s="58"/>
      <c r="I582" s="58"/>
      <c r="J582" s="58"/>
      <c r="K582" s="58"/>
      <c r="L582" s="58"/>
      <c r="M582" s="58"/>
      <c r="N582" s="58"/>
      <c r="O582" s="136" t="str">
        <f t="shared" si="27"/>
        <v>FALTA</v>
      </c>
      <c r="P582" s="64"/>
      <c r="Q582" s="65"/>
      <c r="R582" s="62"/>
      <c r="S582" s="7"/>
      <c r="T582" s="7"/>
      <c r="U582" s="7"/>
      <c r="V582" s="7"/>
      <c r="W582" s="7"/>
      <c r="X582" s="7"/>
      <c r="Y582" s="7"/>
      <c r="Z582" s="7"/>
      <c r="AA582" s="7"/>
      <c r="AB582" s="7"/>
      <c r="AC582" s="15"/>
      <c r="AD582" s="15"/>
      <c r="AE582" s="15"/>
      <c r="AF582" s="15"/>
      <c r="AG582" s="15"/>
      <c r="AH582" s="15"/>
      <c r="AI582" s="15"/>
      <c r="AJ582" s="15"/>
      <c r="AK582" s="15"/>
    </row>
    <row r="583" spans="1:37" ht="15.75" customHeight="1" x14ac:dyDescent="0.2">
      <c r="A583" s="72"/>
      <c r="B583" s="76" t="s">
        <v>871</v>
      </c>
      <c r="C583" s="69" t="s">
        <v>873</v>
      </c>
      <c r="D583" s="75"/>
      <c r="E583" s="58"/>
      <c r="F583" s="58"/>
      <c r="G583" s="58"/>
      <c r="H583" s="58"/>
      <c r="I583" s="58"/>
      <c r="J583" s="58"/>
      <c r="K583" s="58"/>
      <c r="L583" s="58"/>
      <c r="M583" s="58"/>
      <c r="N583" s="58"/>
      <c r="O583" s="136" t="str">
        <f t="shared" si="27"/>
        <v>FALTA</v>
      </c>
      <c r="P583" s="64"/>
      <c r="Q583" s="65"/>
      <c r="R583" s="62"/>
      <c r="S583" s="7"/>
      <c r="T583" s="7"/>
      <c r="U583" s="7"/>
      <c r="V583" s="7"/>
      <c r="W583" s="7"/>
      <c r="X583" s="7"/>
      <c r="Y583" s="7"/>
      <c r="Z583" s="7"/>
      <c r="AA583" s="7"/>
      <c r="AB583" s="7"/>
      <c r="AC583" s="15"/>
      <c r="AD583" s="15"/>
      <c r="AE583" s="15"/>
      <c r="AF583" s="15"/>
      <c r="AG583" s="15"/>
      <c r="AH583" s="15"/>
      <c r="AI583" s="15"/>
      <c r="AJ583" s="15"/>
      <c r="AK583" s="15"/>
    </row>
    <row r="584" spans="1:37" ht="15.75" customHeight="1" x14ac:dyDescent="0.2">
      <c r="A584" s="72"/>
      <c r="B584" s="76" t="s">
        <v>874</v>
      </c>
      <c r="C584" s="69" t="s">
        <v>875</v>
      </c>
      <c r="D584" s="75"/>
      <c r="E584" s="58"/>
      <c r="F584" s="58"/>
      <c r="G584" s="58"/>
      <c r="H584" s="58"/>
      <c r="I584" s="58"/>
      <c r="J584" s="58"/>
      <c r="K584" s="58"/>
      <c r="L584" s="58"/>
      <c r="M584" s="58"/>
      <c r="N584" s="58"/>
      <c r="O584" s="136" t="str">
        <f t="shared" si="27"/>
        <v>FALTA</v>
      </c>
      <c r="P584" s="64"/>
      <c r="Q584" s="65"/>
      <c r="R584" s="62"/>
      <c r="S584" s="7"/>
      <c r="T584" s="7"/>
      <c r="U584" s="7"/>
      <c r="V584" s="7"/>
      <c r="W584" s="7"/>
      <c r="X584" s="7"/>
      <c r="Y584" s="7"/>
      <c r="Z584" s="7"/>
      <c r="AA584" s="7"/>
      <c r="AB584" s="7"/>
      <c r="AC584" s="15"/>
      <c r="AD584" s="15"/>
      <c r="AE584" s="15"/>
      <c r="AF584" s="15"/>
      <c r="AG584" s="15"/>
      <c r="AH584" s="15"/>
      <c r="AI584" s="15"/>
      <c r="AJ584" s="15"/>
      <c r="AK584" s="15"/>
    </row>
    <row r="585" spans="1:37" ht="15.75" customHeight="1" x14ac:dyDescent="0.2">
      <c r="A585" s="72"/>
      <c r="B585" s="76" t="s">
        <v>876</v>
      </c>
      <c r="C585" s="69" t="s">
        <v>877</v>
      </c>
      <c r="D585" s="75"/>
      <c r="E585" s="58"/>
      <c r="F585" s="58"/>
      <c r="G585" s="58"/>
      <c r="H585" s="58"/>
      <c r="I585" s="58"/>
      <c r="J585" s="58"/>
      <c r="K585" s="58"/>
      <c r="L585" s="58"/>
      <c r="M585" s="58"/>
      <c r="N585" s="58"/>
      <c r="O585" s="136" t="str">
        <f t="shared" si="27"/>
        <v>FALTA</v>
      </c>
      <c r="P585" s="64"/>
      <c r="Q585" s="65"/>
      <c r="R585" s="62"/>
      <c r="S585" s="7"/>
      <c r="T585" s="7"/>
      <c r="U585" s="7"/>
      <c r="V585" s="7"/>
      <c r="W585" s="7"/>
      <c r="X585" s="7"/>
      <c r="Y585" s="7"/>
      <c r="Z585" s="7"/>
      <c r="AA585" s="7"/>
      <c r="AB585" s="7"/>
      <c r="AC585" s="15"/>
      <c r="AD585" s="15"/>
      <c r="AE585" s="15"/>
      <c r="AF585" s="15"/>
      <c r="AG585" s="15"/>
      <c r="AH585" s="15"/>
      <c r="AI585" s="15"/>
      <c r="AJ585" s="15"/>
      <c r="AK585" s="15"/>
    </row>
    <row r="586" spans="1:37" ht="15.75" customHeight="1" x14ac:dyDescent="0.2">
      <c r="A586" s="72"/>
      <c r="B586" s="76" t="s">
        <v>878</v>
      </c>
      <c r="C586" s="76" t="s">
        <v>879</v>
      </c>
      <c r="D586" s="75"/>
      <c r="E586" s="58"/>
      <c r="F586" s="58"/>
      <c r="G586" s="58"/>
      <c r="H586" s="58"/>
      <c r="I586" s="58"/>
      <c r="J586" s="58"/>
      <c r="K586" s="58"/>
      <c r="L586" s="58"/>
      <c r="M586" s="58"/>
      <c r="N586" s="58"/>
      <c r="O586" s="136" t="str">
        <f t="shared" si="27"/>
        <v>FALTA</v>
      </c>
      <c r="P586" s="64"/>
      <c r="Q586" s="65"/>
      <c r="R586" s="62"/>
      <c r="S586" s="7"/>
      <c r="T586" s="7"/>
      <c r="U586" s="7"/>
      <c r="V586" s="7"/>
      <c r="W586" s="7"/>
      <c r="X586" s="7"/>
      <c r="Y586" s="7"/>
      <c r="Z586" s="7"/>
      <c r="AA586" s="7"/>
      <c r="AB586" s="7"/>
      <c r="AC586" s="15"/>
      <c r="AD586" s="15"/>
      <c r="AE586" s="15"/>
      <c r="AF586" s="15"/>
      <c r="AG586" s="15"/>
      <c r="AH586" s="15"/>
      <c r="AI586" s="15"/>
      <c r="AJ586" s="15"/>
      <c r="AK586" s="15"/>
    </row>
    <row r="587" spans="1:37" ht="15.75" customHeight="1" x14ac:dyDescent="0.2">
      <c r="A587" s="72"/>
      <c r="B587" s="76" t="s">
        <v>880</v>
      </c>
      <c r="C587" s="69" t="s">
        <v>881</v>
      </c>
      <c r="D587" s="75"/>
      <c r="E587" s="58"/>
      <c r="F587" s="58"/>
      <c r="G587" s="58"/>
      <c r="H587" s="58"/>
      <c r="I587" s="58"/>
      <c r="J587" s="58"/>
      <c r="K587" s="58"/>
      <c r="L587" s="58"/>
      <c r="M587" s="58"/>
      <c r="N587" s="58"/>
      <c r="O587" s="136" t="str">
        <f t="shared" si="27"/>
        <v>FALTA</v>
      </c>
      <c r="P587" s="64"/>
      <c r="Q587" s="65"/>
      <c r="R587" s="62"/>
      <c r="S587" s="7"/>
      <c r="T587" s="7"/>
      <c r="U587" s="7"/>
      <c r="V587" s="7"/>
      <c r="W587" s="7"/>
      <c r="X587" s="7"/>
      <c r="Y587" s="7"/>
      <c r="Z587" s="7"/>
      <c r="AA587" s="7"/>
      <c r="AB587" s="7"/>
      <c r="AC587" s="15"/>
      <c r="AD587" s="15"/>
      <c r="AE587" s="15"/>
      <c r="AF587" s="15"/>
      <c r="AG587" s="15"/>
      <c r="AH587" s="15"/>
      <c r="AI587" s="15"/>
      <c r="AJ587" s="15"/>
      <c r="AK587" s="15"/>
    </row>
    <row r="588" spans="1:37" ht="15.75" customHeight="1" x14ac:dyDescent="0.2">
      <c r="A588" s="72"/>
      <c r="B588" s="76"/>
      <c r="C588" s="76"/>
      <c r="D588" s="75"/>
      <c r="E588" s="58"/>
      <c r="F588" s="58"/>
      <c r="G588" s="58"/>
      <c r="H588" s="58"/>
      <c r="I588" s="58"/>
      <c r="J588" s="58"/>
      <c r="K588" s="58"/>
      <c r="L588" s="58"/>
      <c r="M588" s="58"/>
      <c r="N588" s="58"/>
      <c r="O588" s="136" t="str">
        <f t="shared" si="27"/>
        <v>FALTA</v>
      </c>
      <c r="P588" s="64"/>
      <c r="Q588" s="65"/>
      <c r="R588" s="62"/>
      <c r="S588" s="7"/>
      <c r="T588" s="7"/>
      <c r="U588" s="7"/>
      <c r="V588" s="7"/>
      <c r="W588" s="7"/>
      <c r="X588" s="7"/>
      <c r="Y588" s="7"/>
      <c r="Z588" s="7"/>
      <c r="AA588" s="7"/>
      <c r="AB588" s="7"/>
      <c r="AC588" s="15"/>
      <c r="AD588" s="15"/>
      <c r="AE588" s="15"/>
      <c r="AF588" s="15"/>
      <c r="AG588" s="15"/>
      <c r="AH588" s="15"/>
      <c r="AI588" s="15"/>
      <c r="AJ588" s="15"/>
      <c r="AK588" s="15"/>
    </row>
    <row r="589" spans="1:37" ht="15.75" customHeight="1" x14ac:dyDescent="0.2">
      <c r="A589" s="72"/>
      <c r="B589" s="149" t="s">
        <v>882</v>
      </c>
      <c r="C589" s="148" t="s">
        <v>883</v>
      </c>
      <c r="D589" s="75"/>
      <c r="E589" s="58"/>
      <c r="F589" s="58"/>
      <c r="G589" s="58"/>
      <c r="H589" s="58"/>
      <c r="I589" s="58"/>
      <c r="J589" s="58"/>
      <c r="K589" s="58"/>
      <c r="L589" s="58"/>
      <c r="M589" s="58"/>
      <c r="N589" s="58"/>
      <c r="O589" s="136" t="str">
        <f t="shared" si="27"/>
        <v>FALTA</v>
      </c>
      <c r="P589" s="64"/>
      <c r="Q589" s="65"/>
      <c r="R589" s="62"/>
      <c r="S589" s="7"/>
      <c r="T589" s="7"/>
      <c r="U589" s="7"/>
      <c r="V589" s="7"/>
      <c r="W589" s="7"/>
      <c r="X589" s="7"/>
      <c r="Y589" s="7"/>
      <c r="Z589" s="7"/>
      <c r="AA589" s="7"/>
      <c r="AB589" s="7"/>
      <c r="AC589" s="15"/>
      <c r="AD589" s="15"/>
      <c r="AE589" s="15"/>
      <c r="AF589" s="15"/>
      <c r="AG589" s="15"/>
      <c r="AH589" s="15"/>
      <c r="AI589" s="15"/>
      <c r="AJ589" s="15"/>
      <c r="AK589" s="15"/>
    </row>
    <row r="590" spans="1:37" ht="15.75" customHeight="1" x14ac:dyDescent="0.2">
      <c r="A590" s="72"/>
      <c r="B590" s="149" t="s">
        <v>884</v>
      </c>
      <c r="C590" s="148" t="s">
        <v>885</v>
      </c>
      <c r="D590" s="75"/>
      <c r="E590" s="58"/>
      <c r="F590" s="58"/>
      <c r="G590" s="58"/>
      <c r="H590" s="58"/>
      <c r="I590" s="58"/>
      <c r="J590" s="58"/>
      <c r="K590" s="58"/>
      <c r="L590" s="58"/>
      <c r="M590" s="58"/>
      <c r="N590" s="58"/>
      <c r="O590" s="136" t="str">
        <f t="shared" si="27"/>
        <v>FALTA</v>
      </c>
      <c r="P590" s="64"/>
      <c r="Q590" s="65"/>
      <c r="R590" s="62"/>
      <c r="S590" s="7"/>
      <c r="T590" s="7"/>
      <c r="U590" s="7"/>
      <c r="V590" s="7"/>
      <c r="W590" s="7"/>
      <c r="X590" s="7"/>
      <c r="Y590" s="7"/>
      <c r="Z590" s="7"/>
      <c r="AA590" s="7"/>
      <c r="AB590" s="7"/>
      <c r="AC590" s="15"/>
      <c r="AD590" s="15"/>
      <c r="AE590" s="15"/>
      <c r="AF590" s="15"/>
      <c r="AG590" s="15"/>
      <c r="AH590" s="15"/>
      <c r="AI590" s="15"/>
      <c r="AJ590" s="15"/>
      <c r="AK590" s="15"/>
    </row>
    <row r="591" spans="1:37" ht="15.75" customHeight="1" x14ac:dyDescent="0.2">
      <c r="A591" s="72"/>
      <c r="B591" s="149" t="s">
        <v>886</v>
      </c>
      <c r="C591" s="148" t="s">
        <v>887</v>
      </c>
      <c r="D591" s="75"/>
      <c r="E591" s="58"/>
      <c r="F591" s="58"/>
      <c r="G591" s="58"/>
      <c r="H591" s="58"/>
      <c r="I591" s="58"/>
      <c r="J591" s="58"/>
      <c r="K591" s="58"/>
      <c r="L591" s="58"/>
      <c r="M591" s="58"/>
      <c r="N591" s="58"/>
      <c r="O591" s="136" t="str">
        <f t="shared" si="27"/>
        <v>FALTA</v>
      </c>
      <c r="P591" s="64"/>
      <c r="Q591" s="65"/>
      <c r="R591" s="62"/>
      <c r="S591" s="7"/>
      <c r="T591" s="7"/>
      <c r="U591" s="7"/>
      <c r="V591" s="7"/>
      <c r="W591" s="7"/>
      <c r="X591" s="7"/>
      <c r="Y591" s="7"/>
      <c r="Z591" s="7"/>
      <c r="AA591" s="7"/>
      <c r="AB591" s="7"/>
      <c r="AC591" s="15"/>
      <c r="AD591" s="15"/>
      <c r="AE591" s="15"/>
      <c r="AF591" s="15"/>
      <c r="AG591" s="15"/>
      <c r="AH591" s="15"/>
      <c r="AI591" s="15"/>
      <c r="AJ591" s="15"/>
      <c r="AK591" s="15"/>
    </row>
    <row r="592" spans="1:37" ht="15.75" customHeight="1" x14ac:dyDescent="0.2">
      <c r="A592" s="72"/>
      <c r="B592" s="149" t="s">
        <v>888</v>
      </c>
      <c r="C592" s="148" t="s">
        <v>889</v>
      </c>
      <c r="D592" s="75"/>
      <c r="E592" s="58"/>
      <c r="F592" s="58"/>
      <c r="G592" s="58"/>
      <c r="H592" s="58"/>
      <c r="I592" s="58"/>
      <c r="J592" s="58"/>
      <c r="K592" s="58"/>
      <c r="L592" s="58"/>
      <c r="M592" s="58"/>
      <c r="N592" s="58"/>
      <c r="O592" s="136" t="str">
        <f t="shared" si="27"/>
        <v>FALTA</v>
      </c>
      <c r="P592" s="64"/>
      <c r="Q592" s="65"/>
      <c r="R592" s="62"/>
      <c r="S592" s="7"/>
      <c r="T592" s="7"/>
      <c r="U592" s="7"/>
      <c r="V592" s="7"/>
      <c r="W592" s="7"/>
      <c r="X592" s="7"/>
      <c r="Y592" s="7"/>
      <c r="Z592" s="7"/>
      <c r="AA592" s="7"/>
      <c r="AB592" s="7"/>
      <c r="AC592" s="15"/>
      <c r="AD592" s="15"/>
      <c r="AE592" s="15"/>
      <c r="AF592" s="15"/>
      <c r="AG592" s="15"/>
      <c r="AH592" s="15"/>
      <c r="AI592" s="15"/>
      <c r="AJ592" s="15"/>
      <c r="AK592" s="15"/>
    </row>
    <row r="593" spans="1:37" ht="15.75" customHeight="1" x14ac:dyDescent="0.2">
      <c r="A593" s="72"/>
      <c r="B593" s="149" t="s">
        <v>890</v>
      </c>
      <c r="C593" s="148" t="s">
        <v>891</v>
      </c>
      <c r="D593" s="75"/>
      <c r="E593" s="58"/>
      <c r="F593" s="58"/>
      <c r="G593" s="58"/>
      <c r="H593" s="58"/>
      <c r="I593" s="58"/>
      <c r="J593" s="58"/>
      <c r="K593" s="58"/>
      <c r="L593" s="58"/>
      <c r="M593" s="58"/>
      <c r="N593" s="58"/>
      <c r="O593" s="136" t="str">
        <f t="shared" si="27"/>
        <v>FALTA</v>
      </c>
      <c r="P593" s="64"/>
      <c r="Q593" s="65"/>
      <c r="R593" s="62"/>
      <c r="S593" s="7"/>
      <c r="T593" s="7"/>
      <c r="U593" s="7"/>
      <c r="V593" s="7"/>
      <c r="W593" s="7"/>
      <c r="X593" s="7"/>
      <c r="Y593" s="7"/>
      <c r="Z593" s="7"/>
      <c r="AA593" s="7"/>
      <c r="AB593" s="7"/>
      <c r="AC593" s="15"/>
      <c r="AD593" s="15"/>
      <c r="AE593" s="15"/>
      <c r="AF593" s="15"/>
      <c r="AG593" s="15"/>
      <c r="AH593" s="15"/>
      <c r="AI593" s="15"/>
      <c r="AJ593" s="15"/>
      <c r="AK593" s="15"/>
    </row>
    <row r="594" spans="1:37" ht="15.75" customHeight="1" x14ac:dyDescent="0.2">
      <c r="A594" s="72"/>
      <c r="B594" s="149" t="s">
        <v>892</v>
      </c>
      <c r="C594" s="148" t="s">
        <v>893</v>
      </c>
      <c r="D594" s="75"/>
      <c r="E594" s="58"/>
      <c r="F594" s="58"/>
      <c r="G594" s="58"/>
      <c r="H594" s="58"/>
      <c r="I594" s="58"/>
      <c r="J594" s="58"/>
      <c r="K594" s="58"/>
      <c r="L594" s="58"/>
      <c r="M594" s="58"/>
      <c r="N594" s="58"/>
      <c r="O594" s="136" t="str">
        <f t="shared" si="27"/>
        <v>FALTA</v>
      </c>
      <c r="P594" s="64"/>
      <c r="Q594" s="65"/>
      <c r="R594" s="62"/>
      <c r="S594" s="7"/>
      <c r="T594" s="7"/>
      <c r="U594" s="7"/>
      <c r="V594" s="7"/>
      <c r="W594" s="7"/>
      <c r="X594" s="7"/>
      <c r="Y594" s="7"/>
      <c r="Z594" s="7"/>
      <c r="AA594" s="7"/>
      <c r="AB594" s="7"/>
      <c r="AC594" s="15"/>
      <c r="AD594" s="15"/>
      <c r="AE594" s="15"/>
      <c r="AF594" s="15"/>
      <c r="AG594" s="15"/>
      <c r="AH594" s="15"/>
      <c r="AI594" s="15"/>
      <c r="AJ594" s="15"/>
      <c r="AK594" s="15"/>
    </row>
    <row r="595" spans="1:37" ht="15.75" customHeight="1" x14ac:dyDescent="0.2">
      <c r="A595" s="72"/>
      <c r="B595" s="149" t="s">
        <v>894</v>
      </c>
      <c r="C595" s="148" t="s">
        <v>895</v>
      </c>
      <c r="D595" s="75"/>
      <c r="E595" s="58"/>
      <c r="F595" s="58"/>
      <c r="G595" s="58"/>
      <c r="H595" s="58"/>
      <c r="I595" s="58"/>
      <c r="J595" s="58"/>
      <c r="K595" s="58"/>
      <c r="L595" s="58"/>
      <c r="M595" s="58"/>
      <c r="N595" s="58"/>
      <c r="O595" s="136" t="str">
        <f t="shared" si="27"/>
        <v>FALTA</v>
      </c>
      <c r="P595" s="64"/>
      <c r="Q595" s="65"/>
      <c r="R595" s="62"/>
      <c r="S595" s="7"/>
      <c r="T595" s="7"/>
      <c r="U595" s="7"/>
      <c r="V595" s="7"/>
      <c r="W595" s="7"/>
      <c r="X595" s="7"/>
      <c r="Y595" s="7"/>
      <c r="Z595" s="7"/>
      <c r="AA595" s="7"/>
      <c r="AB595" s="7"/>
      <c r="AC595" s="15"/>
      <c r="AD595" s="15"/>
      <c r="AE595" s="15"/>
      <c r="AF595" s="15"/>
      <c r="AG595" s="15"/>
      <c r="AH595" s="15"/>
      <c r="AI595" s="15"/>
      <c r="AJ595" s="15"/>
      <c r="AK595" s="15"/>
    </row>
    <row r="596" spans="1:37" ht="15.75" customHeight="1" x14ac:dyDescent="0.2">
      <c r="A596" s="72"/>
      <c r="B596" s="149" t="s">
        <v>896</v>
      </c>
      <c r="C596" s="148" t="s">
        <v>294</v>
      </c>
      <c r="D596" s="75"/>
      <c r="E596" s="58"/>
      <c r="F596" s="58"/>
      <c r="G596" s="58"/>
      <c r="H596" s="58"/>
      <c r="I596" s="58"/>
      <c r="J596" s="58"/>
      <c r="K596" s="58"/>
      <c r="L596" s="58"/>
      <c r="M596" s="58"/>
      <c r="N596" s="58"/>
      <c r="O596" s="136" t="str">
        <f t="shared" si="27"/>
        <v>FALTA</v>
      </c>
      <c r="P596" s="64"/>
      <c r="Q596" s="65"/>
      <c r="R596" s="62"/>
      <c r="S596" s="7"/>
      <c r="T596" s="7"/>
      <c r="U596" s="7"/>
      <c r="V596" s="7"/>
      <c r="W596" s="7"/>
      <c r="X596" s="7"/>
      <c r="Y596" s="7"/>
      <c r="Z596" s="7"/>
      <c r="AA596" s="7"/>
      <c r="AB596" s="7"/>
      <c r="AC596" s="15"/>
      <c r="AD596" s="15"/>
      <c r="AE596" s="15"/>
      <c r="AF596" s="15"/>
      <c r="AG596" s="15"/>
      <c r="AH596" s="15"/>
      <c r="AI596" s="15"/>
      <c r="AJ596" s="15"/>
      <c r="AK596" s="15"/>
    </row>
    <row r="597" spans="1:37" ht="15.75" customHeight="1" x14ac:dyDescent="0.2">
      <c r="A597" s="72"/>
      <c r="B597" s="149" t="s">
        <v>897</v>
      </c>
      <c r="C597" s="148" t="s">
        <v>898</v>
      </c>
      <c r="D597" s="75"/>
      <c r="E597" s="58"/>
      <c r="F597" s="58"/>
      <c r="G597" s="58"/>
      <c r="H597" s="58"/>
      <c r="I597" s="58"/>
      <c r="J597" s="58"/>
      <c r="K597" s="58"/>
      <c r="L597" s="58"/>
      <c r="M597" s="58"/>
      <c r="N597" s="58"/>
      <c r="O597" s="136" t="str">
        <f t="shared" si="27"/>
        <v>FALTA</v>
      </c>
      <c r="P597" s="64"/>
      <c r="Q597" s="65"/>
      <c r="R597" s="62"/>
      <c r="S597" s="7"/>
      <c r="T597" s="7"/>
      <c r="U597" s="7"/>
      <c r="V597" s="7"/>
      <c r="W597" s="7"/>
      <c r="X597" s="7"/>
      <c r="Y597" s="7"/>
      <c r="Z597" s="7"/>
      <c r="AA597" s="7"/>
      <c r="AB597" s="7"/>
      <c r="AC597" s="15"/>
      <c r="AD597" s="15"/>
      <c r="AE597" s="15"/>
      <c r="AF597" s="15"/>
      <c r="AG597" s="15"/>
      <c r="AH597" s="15"/>
      <c r="AI597" s="15"/>
      <c r="AJ597" s="15"/>
      <c r="AK597" s="15"/>
    </row>
    <row r="598" spans="1:37" ht="105" customHeight="1" x14ac:dyDescent="0.2">
      <c r="A598" s="72"/>
      <c r="B598" s="76" t="s">
        <v>899</v>
      </c>
      <c r="C598" s="76" t="s">
        <v>900</v>
      </c>
      <c r="D598" s="75"/>
      <c r="E598" s="58"/>
      <c r="F598" s="58"/>
      <c r="G598" s="58"/>
      <c r="H598" s="58"/>
      <c r="I598" s="58"/>
      <c r="J598" s="58"/>
      <c r="K598" s="58"/>
      <c r="L598" s="58"/>
      <c r="M598" s="58"/>
      <c r="N598" s="58"/>
      <c r="O598" s="136" t="str">
        <f t="shared" si="27"/>
        <v>FALTA</v>
      </c>
      <c r="P598" s="64"/>
      <c r="Q598" s="65"/>
      <c r="R598" s="62"/>
      <c r="S598" s="7"/>
      <c r="T598" s="7"/>
      <c r="U598" s="7"/>
      <c r="V598" s="7"/>
      <c r="W598" s="7"/>
      <c r="X598" s="7"/>
      <c r="Y598" s="7"/>
      <c r="Z598" s="7"/>
      <c r="AA598" s="7"/>
      <c r="AB598" s="7"/>
      <c r="AC598" s="15"/>
      <c r="AD598" s="15"/>
      <c r="AE598" s="15"/>
      <c r="AF598" s="15"/>
      <c r="AG598" s="15"/>
      <c r="AH598" s="15"/>
      <c r="AI598" s="15"/>
      <c r="AJ598" s="15"/>
      <c r="AK598" s="15"/>
    </row>
    <row r="599" spans="1:37" ht="15.75" customHeight="1" x14ac:dyDescent="0.2">
      <c r="A599" s="72"/>
      <c r="B599" s="76" t="s">
        <v>901</v>
      </c>
      <c r="C599" s="76" t="s">
        <v>902</v>
      </c>
      <c r="D599" s="75"/>
      <c r="E599" s="58"/>
      <c r="F599" s="58"/>
      <c r="G599" s="58"/>
      <c r="H599" s="58"/>
      <c r="I599" s="58"/>
      <c r="J599" s="58"/>
      <c r="K599" s="58"/>
      <c r="L599" s="58"/>
      <c r="M599" s="58"/>
      <c r="N599" s="58"/>
      <c r="O599" s="136" t="str">
        <f t="shared" si="27"/>
        <v>FALTA</v>
      </c>
      <c r="P599" s="64"/>
      <c r="Q599" s="65"/>
      <c r="R599" s="62"/>
      <c r="S599" s="7"/>
      <c r="T599" s="7"/>
      <c r="U599" s="7"/>
      <c r="V599" s="7"/>
      <c r="W599" s="7"/>
      <c r="X599" s="7"/>
      <c r="Y599" s="7"/>
      <c r="Z599" s="7"/>
      <c r="AA599" s="7"/>
      <c r="AB599" s="7"/>
      <c r="AC599" s="15"/>
      <c r="AD599" s="15"/>
      <c r="AE599" s="15"/>
      <c r="AF599" s="15"/>
      <c r="AG599" s="15"/>
      <c r="AH599" s="15"/>
      <c r="AI599" s="15"/>
      <c r="AJ599" s="15"/>
      <c r="AK599" s="15"/>
    </row>
    <row r="600" spans="1:37" ht="15.75" customHeight="1" x14ac:dyDescent="0.2">
      <c r="A600" s="72"/>
      <c r="B600" s="76" t="s">
        <v>903</v>
      </c>
      <c r="C600" s="76" t="s">
        <v>904</v>
      </c>
      <c r="D600" s="75"/>
      <c r="E600" s="58"/>
      <c r="F600" s="58"/>
      <c r="G600" s="58"/>
      <c r="H600" s="58"/>
      <c r="I600" s="58"/>
      <c r="J600" s="58"/>
      <c r="K600" s="58"/>
      <c r="L600" s="58"/>
      <c r="M600" s="58"/>
      <c r="N600" s="58"/>
      <c r="O600" s="136" t="str">
        <f t="shared" si="27"/>
        <v>FALTA</v>
      </c>
      <c r="P600" s="64"/>
      <c r="Q600" s="65"/>
      <c r="R600" s="62"/>
      <c r="S600" s="7"/>
      <c r="T600" s="7"/>
      <c r="U600" s="7"/>
      <c r="V600" s="7"/>
      <c r="W600" s="7"/>
      <c r="X600" s="7"/>
      <c r="Y600" s="7"/>
      <c r="Z600" s="7"/>
      <c r="AA600" s="7"/>
      <c r="AB600" s="7"/>
      <c r="AC600" s="15"/>
      <c r="AD600" s="15"/>
      <c r="AE600" s="15"/>
      <c r="AF600" s="15"/>
      <c r="AG600" s="15"/>
      <c r="AH600" s="15"/>
      <c r="AI600" s="15"/>
      <c r="AJ600" s="15"/>
      <c r="AK600" s="15"/>
    </row>
    <row r="601" spans="1:37" ht="15.75" customHeight="1" x14ac:dyDescent="0.2">
      <c r="A601" s="72"/>
      <c r="B601" s="76" t="s">
        <v>905</v>
      </c>
      <c r="C601" s="76" t="s">
        <v>906</v>
      </c>
      <c r="D601" s="75"/>
      <c r="E601" s="58"/>
      <c r="F601" s="58"/>
      <c r="G601" s="58"/>
      <c r="H601" s="58"/>
      <c r="I601" s="58"/>
      <c r="J601" s="58"/>
      <c r="K601" s="58"/>
      <c r="L601" s="58"/>
      <c r="M601" s="58"/>
      <c r="N601" s="58"/>
      <c r="O601" s="136" t="str">
        <f t="shared" si="27"/>
        <v>FALTA</v>
      </c>
      <c r="P601" s="64"/>
      <c r="Q601" s="65"/>
      <c r="R601" s="62"/>
      <c r="S601" s="7"/>
      <c r="T601" s="7"/>
      <c r="U601" s="7"/>
      <c r="V601" s="7"/>
      <c r="W601" s="7"/>
      <c r="X601" s="7"/>
      <c r="Y601" s="7"/>
      <c r="Z601" s="7"/>
      <c r="AA601" s="7"/>
      <c r="AB601" s="7"/>
      <c r="AC601" s="15"/>
      <c r="AD601" s="15"/>
      <c r="AE601" s="15"/>
      <c r="AF601" s="15"/>
      <c r="AG601" s="15"/>
      <c r="AH601" s="15"/>
      <c r="AI601" s="15"/>
      <c r="AJ601" s="15"/>
      <c r="AK601" s="15"/>
    </row>
    <row r="602" spans="1:37" ht="15.75" customHeight="1" x14ac:dyDescent="0.2">
      <c r="A602" s="72"/>
      <c r="B602" s="76" t="s">
        <v>896</v>
      </c>
      <c r="C602" s="76" t="s">
        <v>294</v>
      </c>
      <c r="D602" s="75"/>
      <c r="E602" s="58"/>
      <c r="F602" s="58"/>
      <c r="G602" s="58"/>
      <c r="H602" s="58"/>
      <c r="I602" s="58"/>
      <c r="J602" s="58"/>
      <c r="K602" s="58"/>
      <c r="L602" s="58"/>
      <c r="M602" s="58"/>
      <c r="N602" s="58"/>
      <c r="O602" s="136" t="str">
        <f t="shared" si="27"/>
        <v>FALTA</v>
      </c>
      <c r="P602" s="64"/>
      <c r="Q602" s="65"/>
      <c r="R602" s="62"/>
      <c r="S602" s="7"/>
      <c r="T602" s="7"/>
      <c r="U602" s="7"/>
      <c r="V602" s="7"/>
      <c r="W602" s="7"/>
      <c r="X602" s="7"/>
      <c r="Y602" s="7"/>
      <c r="Z602" s="7"/>
      <c r="AA602" s="7"/>
      <c r="AB602" s="7"/>
      <c r="AC602" s="15"/>
      <c r="AD602" s="15"/>
      <c r="AE602" s="15"/>
      <c r="AF602" s="15"/>
      <c r="AG602" s="15"/>
      <c r="AH602" s="15"/>
      <c r="AI602" s="15"/>
      <c r="AJ602" s="15"/>
      <c r="AK602" s="15"/>
    </row>
    <row r="603" spans="1:37" ht="15.75" customHeight="1" x14ac:dyDescent="0.2">
      <c r="A603" s="72"/>
      <c r="B603" s="76" t="s">
        <v>897</v>
      </c>
      <c r="C603" s="76" t="s">
        <v>898</v>
      </c>
      <c r="D603" s="75"/>
      <c r="E603" s="58"/>
      <c r="F603" s="58"/>
      <c r="G603" s="58"/>
      <c r="H603" s="58"/>
      <c r="I603" s="58"/>
      <c r="J603" s="58"/>
      <c r="K603" s="58"/>
      <c r="L603" s="58"/>
      <c r="M603" s="58"/>
      <c r="N603" s="58"/>
      <c r="O603" s="136" t="str">
        <f t="shared" si="27"/>
        <v>FALTA</v>
      </c>
      <c r="P603" s="64"/>
      <c r="Q603" s="65"/>
      <c r="R603" s="62"/>
      <c r="S603" s="7"/>
      <c r="T603" s="7"/>
      <c r="U603" s="7"/>
      <c r="V603" s="7"/>
      <c r="W603" s="7"/>
      <c r="X603" s="7"/>
      <c r="Y603" s="7"/>
      <c r="Z603" s="7"/>
      <c r="AA603" s="7"/>
      <c r="AB603" s="7"/>
      <c r="AC603" s="15"/>
      <c r="AD603" s="15"/>
      <c r="AE603" s="15"/>
      <c r="AF603" s="15"/>
      <c r="AG603" s="15"/>
      <c r="AH603" s="15"/>
      <c r="AI603" s="15"/>
      <c r="AJ603" s="15"/>
      <c r="AK603" s="15"/>
    </row>
    <row r="604" spans="1:37" ht="15.75" customHeight="1" x14ac:dyDescent="0.2">
      <c r="A604" s="72"/>
      <c r="B604" s="76" t="s">
        <v>907</v>
      </c>
      <c r="C604" s="69" t="s">
        <v>908</v>
      </c>
      <c r="D604" s="75"/>
      <c r="E604" s="58"/>
      <c r="F604" s="58"/>
      <c r="G604" s="58"/>
      <c r="H604" s="58"/>
      <c r="I604" s="58"/>
      <c r="J604" s="58"/>
      <c r="K604" s="58"/>
      <c r="L604" s="58"/>
      <c r="M604" s="58"/>
      <c r="N604" s="58"/>
      <c r="O604" s="136" t="str">
        <f t="shared" si="27"/>
        <v>FALTA</v>
      </c>
      <c r="P604" s="64"/>
      <c r="Q604" s="65"/>
      <c r="R604" s="62"/>
      <c r="S604" s="7"/>
      <c r="T604" s="7"/>
      <c r="U604" s="7"/>
      <c r="V604" s="7"/>
      <c r="W604" s="7"/>
      <c r="X604" s="7"/>
      <c r="Y604" s="7"/>
      <c r="Z604" s="7"/>
      <c r="AA604" s="7"/>
      <c r="AB604" s="7"/>
      <c r="AC604" s="15"/>
      <c r="AD604" s="15"/>
      <c r="AE604" s="15"/>
      <c r="AF604" s="15"/>
      <c r="AG604" s="15"/>
      <c r="AH604" s="15"/>
      <c r="AI604" s="15"/>
      <c r="AJ604" s="15"/>
      <c r="AK604" s="15"/>
    </row>
    <row r="605" spans="1:37" ht="15.75" customHeight="1" x14ac:dyDescent="0.2">
      <c r="A605" s="72"/>
      <c r="B605" s="76" t="s">
        <v>909</v>
      </c>
      <c r="C605" s="69" t="s">
        <v>910</v>
      </c>
      <c r="D605" s="75"/>
      <c r="E605" s="58"/>
      <c r="F605" s="58"/>
      <c r="G605" s="58"/>
      <c r="H605" s="58"/>
      <c r="I605" s="58"/>
      <c r="J605" s="58"/>
      <c r="K605" s="58"/>
      <c r="L605" s="58"/>
      <c r="M605" s="58"/>
      <c r="N605" s="58"/>
      <c r="O605" s="136" t="str">
        <f t="shared" si="27"/>
        <v>FALTA</v>
      </c>
      <c r="P605" s="64"/>
      <c r="Q605" s="65"/>
      <c r="R605" s="62"/>
      <c r="S605" s="7"/>
      <c r="T605" s="7"/>
      <c r="U605" s="7"/>
      <c r="V605" s="7"/>
      <c r="W605" s="7"/>
      <c r="X605" s="7"/>
      <c r="Y605" s="7"/>
      <c r="Z605" s="7"/>
      <c r="AA605" s="7"/>
      <c r="AB605" s="7"/>
      <c r="AC605" s="15"/>
      <c r="AD605" s="15"/>
      <c r="AE605" s="15"/>
      <c r="AF605" s="15"/>
      <c r="AG605" s="15"/>
      <c r="AH605" s="15"/>
      <c r="AI605" s="15"/>
      <c r="AJ605" s="15"/>
      <c r="AK605" s="15"/>
    </row>
    <row r="606" spans="1:37" ht="15.75" customHeight="1" x14ac:dyDescent="0.2">
      <c r="A606" s="72"/>
      <c r="B606" s="76" t="s">
        <v>911</v>
      </c>
      <c r="C606" s="69" t="s">
        <v>912</v>
      </c>
      <c r="D606" s="75"/>
      <c r="E606" s="58"/>
      <c r="F606" s="58"/>
      <c r="G606" s="58"/>
      <c r="H606" s="58"/>
      <c r="I606" s="58"/>
      <c r="J606" s="58"/>
      <c r="K606" s="58"/>
      <c r="L606" s="58"/>
      <c r="M606" s="58"/>
      <c r="N606" s="58"/>
      <c r="O606" s="136" t="str">
        <f t="shared" si="27"/>
        <v>FALTA</v>
      </c>
      <c r="P606" s="64"/>
      <c r="Q606" s="65"/>
      <c r="R606" s="62"/>
      <c r="S606" s="7"/>
      <c r="T606" s="7"/>
      <c r="U606" s="7"/>
      <c r="V606" s="7"/>
      <c r="W606" s="7"/>
      <c r="X606" s="7"/>
      <c r="Y606" s="7"/>
      <c r="Z606" s="7"/>
      <c r="AA606" s="7"/>
      <c r="AB606" s="7"/>
      <c r="AC606" s="15"/>
      <c r="AD606" s="15"/>
      <c r="AE606" s="15"/>
      <c r="AF606" s="15"/>
      <c r="AG606" s="15"/>
      <c r="AH606" s="15"/>
      <c r="AI606" s="15"/>
      <c r="AJ606" s="15"/>
      <c r="AK606" s="15"/>
    </row>
    <row r="607" spans="1:37" ht="15.75" customHeight="1" x14ac:dyDescent="0.2">
      <c r="A607" s="72"/>
      <c r="B607" s="76" t="s">
        <v>869</v>
      </c>
      <c r="C607" s="69" t="s">
        <v>870</v>
      </c>
      <c r="D607" s="75"/>
      <c r="E607" s="58"/>
      <c r="F607" s="58"/>
      <c r="G607" s="58"/>
      <c r="H607" s="58"/>
      <c r="I607" s="58"/>
      <c r="J607" s="58"/>
      <c r="K607" s="58"/>
      <c r="L607" s="58"/>
      <c r="M607" s="58"/>
      <c r="N607" s="58"/>
      <c r="O607" s="136" t="str">
        <f t="shared" si="27"/>
        <v>FALTA</v>
      </c>
      <c r="P607" s="64"/>
      <c r="Q607" s="65"/>
      <c r="R607" s="62"/>
      <c r="S607" s="7"/>
      <c r="T607" s="7"/>
      <c r="U607" s="7"/>
      <c r="V607" s="7"/>
      <c r="W607" s="7"/>
      <c r="X607" s="7"/>
      <c r="Y607" s="7"/>
      <c r="Z607" s="7"/>
      <c r="AA607" s="7"/>
      <c r="AB607" s="7"/>
      <c r="AC607" s="15"/>
      <c r="AD607" s="15"/>
      <c r="AE607" s="15"/>
      <c r="AF607" s="15"/>
      <c r="AG607" s="15"/>
      <c r="AH607" s="15"/>
      <c r="AI607" s="15"/>
      <c r="AJ607" s="15"/>
      <c r="AK607" s="15"/>
    </row>
    <row r="608" spans="1:37" ht="15.75" customHeight="1" x14ac:dyDescent="0.2">
      <c r="A608" s="72"/>
      <c r="B608" s="76" t="s">
        <v>871</v>
      </c>
      <c r="C608" s="69" t="s">
        <v>872</v>
      </c>
      <c r="D608" s="75"/>
      <c r="E608" s="58"/>
      <c r="F608" s="58"/>
      <c r="G608" s="58"/>
      <c r="H608" s="58"/>
      <c r="I608" s="58"/>
      <c r="J608" s="58"/>
      <c r="K608" s="58"/>
      <c r="L608" s="58"/>
      <c r="M608" s="58"/>
      <c r="N608" s="58"/>
      <c r="O608" s="136" t="str">
        <f t="shared" si="27"/>
        <v>FALTA</v>
      </c>
      <c r="P608" s="64"/>
      <c r="Q608" s="65"/>
      <c r="R608" s="62"/>
      <c r="S608" s="7"/>
      <c r="T608" s="7"/>
      <c r="U608" s="7"/>
      <c r="V608" s="7"/>
      <c r="W608" s="7"/>
      <c r="X608" s="7"/>
      <c r="Y608" s="7"/>
      <c r="Z608" s="7"/>
      <c r="AA608" s="7"/>
      <c r="AB608" s="7"/>
      <c r="AC608" s="15"/>
      <c r="AD608" s="15"/>
      <c r="AE608" s="15"/>
      <c r="AF608" s="15"/>
      <c r="AG608" s="15"/>
      <c r="AH608" s="15"/>
      <c r="AI608" s="15"/>
      <c r="AJ608" s="15"/>
      <c r="AK608" s="15"/>
    </row>
    <row r="609" spans="1:37" ht="15.75" customHeight="1" x14ac:dyDescent="0.2">
      <c r="A609" s="72"/>
      <c r="B609" s="76" t="s">
        <v>871</v>
      </c>
      <c r="C609" s="69" t="s">
        <v>873</v>
      </c>
      <c r="D609" s="75"/>
      <c r="E609" s="58"/>
      <c r="F609" s="58"/>
      <c r="G609" s="58"/>
      <c r="H609" s="58"/>
      <c r="I609" s="58"/>
      <c r="J609" s="58"/>
      <c r="K609" s="58"/>
      <c r="L609" s="58"/>
      <c r="M609" s="58"/>
      <c r="N609" s="58"/>
      <c r="O609" s="136" t="str">
        <f t="shared" si="27"/>
        <v>FALTA</v>
      </c>
      <c r="P609" s="64"/>
      <c r="Q609" s="65"/>
      <c r="R609" s="62"/>
      <c r="S609" s="7"/>
      <c r="T609" s="7"/>
      <c r="U609" s="7"/>
      <c r="V609" s="7"/>
      <c r="W609" s="7"/>
      <c r="X609" s="7"/>
      <c r="Y609" s="7"/>
      <c r="Z609" s="7"/>
      <c r="AA609" s="7"/>
      <c r="AB609" s="7"/>
      <c r="AC609" s="15"/>
      <c r="AD609" s="15"/>
      <c r="AE609" s="15"/>
      <c r="AF609" s="15"/>
      <c r="AG609" s="15"/>
      <c r="AH609" s="15"/>
      <c r="AI609" s="15"/>
      <c r="AJ609" s="15"/>
      <c r="AK609" s="15"/>
    </row>
    <row r="610" spans="1:37" ht="15.75" customHeight="1" x14ac:dyDescent="0.2">
      <c r="A610" s="72"/>
      <c r="B610" s="76" t="s">
        <v>874</v>
      </c>
      <c r="C610" s="69" t="s">
        <v>875</v>
      </c>
      <c r="D610" s="75"/>
      <c r="E610" s="58"/>
      <c r="F610" s="58"/>
      <c r="G610" s="58"/>
      <c r="H610" s="58"/>
      <c r="I610" s="58"/>
      <c r="J610" s="58"/>
      <c r="K610" s="58"/>
      <c r="L610" s="58"/>
      <c r="M610" s="58"/>
      <c r="N610" s="58"/>
      <c r="O610" s="136" t="str">
        <f t="shared" si="27"/>
        <v>FALTA</v>
      </c>
      <c r="P610" s="64"/>
      <c r="Q610" s="65"/>
      <c r="R610" s="62"/>
      <c r="S610" s="7"/>
      <c r="T610" s="7"/>
      <c r="U610" s="7"/>
      <c r="V610" s="7"/>
      <c r="W610" s="7"/>
      <c r="X610" s="7"/>
      <c r="Y610" s="7"/>
      <c r="Z610" s="7"/>
      <c r="AA610" s="7"/>
      <c r="AB610" s="7"/>
      <c r="AC610" s="15"/>
      <c r="AD610" s="15"/>
      <c r="AE610" s="15"/>
      <c r="AF610" s="15"/>
      <c r="AG610" s="15"/>
      <c r="AH610" s="15"/>
      <c r="AI610" s="15"/>
      <c r="AJ610" s="15"/>
      <c r="AK610" s="15"/>
    </row>
    <row r="611" spans="1:37" ht="15.75" customHeight="1" x14ac:dyDescent="0.2">
      <c r="A611" s="72"/>
      <c r="B611" s="76" t="s">
        <v>158</v>
      </c>
      <c r="C611" s="69" t="s">
        <v>913</v>
      </c>
      <c r="D611" s="75"/>
      <c r="E611" s="58"/>
      <c r="F611" s="58"/>
      <c r="G611" s="58"/>
      <c r="H611" s="58"/>
      <c r="I611" s="58"/>
      <c r="J611" s="58"/>
      <c r="K611" s="58"/>
      <c r="L611" s="58"/>
      <c r="M611" s="58"/>
      <c r="N611" s="58"/>
      <c r="O611" s="136" t="str">
        <f t="shared" si="27"/>
        <v>FALTA</v>
      </c>
      <c r="P611" s="64"/>
      <c r="Q611" s="65"/>
      <c r="R611" s="62"/>
      <c r="S611" s="7"/>
      <c r="T611" s="7"/>
      <c r="U611" s="7"/>
      <c r="V611" s="7"/>
      <c r="W611" s="7"/>
      <c r="X611" s="7"/>
      <c r="Y611" s="7"/>
      <c r="Z611" s="7"/>
      <c r="AA611" s="7"/>
      <c r="AB611" s="7"/>
      <c r="AC611" s="15"/>
      <c r="AD611" s="15"/>
      <c r="AE611" s="15"/>
      <c r="AF611" s="15"/>
      <c r="AG611" s="15"/>
      <c r="AH611" s="15"/>
      <c r="AI611" s="15"/>
      <c r="AJ611" s="15"/>
      <c r="AK611" s="15"/>
    </row>
    <row r="612" spans="1:37" ht="15.75" customHeight="1" x14ac:dyDescent="0.2">
      <c r="A612" s="72"/>
      <c r="B612" s="76" t="s">
        <v>914</v>
      </c>
      <c r="C612" s="69" t="s">
        <v>915</v>
      </c>
      <c r="D612" s="75"/>
      <c r="E612" s="58"/>
      <c r="F612" s="58"/>
      <c r="G612" s="58"/>
      <c r="H612" s="58"/>
      <c r="I612" s="58"/>
      <c r="J612" s="58"/>
      <c r="K612" s="58"/>
      <c r="L612" s="58"/>
      <c r="M612" s="58"/>
      <c r="N612" s="58"/>
      <c r="O612" s="136" t="str">
        <f t="shared" si="27"/>
        <v>FALTA</v>
      </c>
      <c r="P612" s="64"/>
      <c r="Q612" s="65"/>
      <c r="R612" s="62"/>
      <c r="S612" s="7"/>
      <c r="T612" s="7"/>
      <c r="U612" s="7"/>
      <c r="V612" s="7"/>
      <c r="W612" s="7"/>
      <c r="X612" s="7"/>
      <c r="Y612" s="7"/>
      <c r="Z612" s="7"/>
      <c r="AA612" s="7"/>
      <c r="AB612" s="7"/>
      <c r="AC612" s="15"/>
      <c r="AD612" s="15"/>
      <c r="AE612" s="15"/>
      <c r="AF612" s="15"/>
      <c r="AG612" s="15"/>
      <c r="AH612" s="15"/>
      <c r="AI612" s="15"/>
      <c r="AJ612" s="15"/>
      <c r="AK612" s="15"/>
    </row>
    <row r="613" spans="1:37" ht="15.75" customHeight="1" x14ac:dyDescent="0.2">
      <c r="A613" s="72"/>
      <c r="B613" s="76" t="s">
        <v>916</v>
      </c>
      <c r="C613" s="76" t="s">
        <v>917</v>
      </c>
      <c r="D613" s="75"/>
      <c r="E613" s="58"/>
      <c r="F613" s="58"/>
      <c r="G613" s="58"/>
      <c r="H613" s="58"/>
      <c r="I613" s="58"/>
      <c r="J613" s="58"/>
      <c r="K613" s="58"/>
      <c r="L613" s="58"/>
      <c r="M613" s="58"/>
      <c r="N613" s="58"/>
      <c r="O613" s="136" t="str">
        <f t="shared" si="27"/>
        <v>FALTA</v>
      </c>
      <c r="P613" s="64"/>
      <c r="Q613" s="65"/>
      <c r="R613" s="62"/>
      <c r="S613" s="7"/>
      <c r="T613" s="7"/>
      <c r="U613" s="7"/>
      <c r="V613" s="7"/>
      <c r="W613" s="7"/>
      <c r="X613" s="7"/>
      <c r="Y613" s="7"/>
      <c r="Z613" s="7"/>
      <c r="AA613" s="7"/>
      <c r="AB613" s="7"/>
      <c r="AC613" s="15"/>
      <c r="AD613" s="15"/>
      <c r="AE613" s="15"/>
      <c r="AF613" s="15"/>
      <c r="AG613" s="15"/>
      <c r="AH613" s="15"/>
      <c r="AI613" s="15"/>
      <c r="AJ613" s="15"/>
      <c r="AK613" s="15"/>
    </row>
    <row r="614" spans="1:37" ht="15.75" customHeight="1" x14ac:dyDescent="0.2">
      <c r="A614" s="72"/>
      <c r="B614" s="76" t="s">
        <v>918</v>
      </c>
      <c r="C614" s="76" t="s">
        <v>919</v>
      </c>
      <c r="D614" s="75"/>
      <c r="E614" s="58"/>
      <c r="F614" s="58"/>
      <c r="G614" s="58"/>
      <c r="H614" s="58"/>
      <c r="I614" s="58"/>
      <c r="J614" s="58"/>
      <c r="K614" s="58"/>
      <c r="L614" s="58"/>
      <c r="M614" s="58"/>
      <c r="N614" s="58"/>
      <c r="O614" s="136" t="str">
        <f t="shared" si="27"/>
        <v>FALTA</v>
      </c>
      <c r="P614" s="64"/>
      <c r="Q614" s="65"/>
      <c r="R614" s="62"/>
      <c r="S614" s="7"/>
      <c r="T614" s="7"/>
      <c r="U614" s="7"/>
      <c r="V614" s="7"/>
      <c r="W614" s="7"/>
      <c r="X614" s="7"/>
      <c r="Y614" s="7"/>
      <c r="Z614" s="7"/>
      <c r="AA614" s="7"/>
      <c r="AB614" s="7"/>
      <c r="AC614" s="15"/>
      <c r="AD614" s="15"/>
      <c r="AE614" s="15"/>
      <c r="AF614" s="15"/>
      <c r="AG614" s="15"/>
      <c r="AH614" s="15"/>
      <c r="AI614" s="15"/>
      <c r="AJ614" s="15"/>
      <c r="AK614" s="15"/>
    </row>
    <row r="615" spans="1:37" ht="15.75" customHeight="1" x14ac:dyDescent="0.2">
      <c r="A615" s="72"/>
      <c r="B615" s="154"/>
      <c r="C615" s="155"/>
      <c r="D615" s="75"/>
      <c r="E615" s="58"/>
      <c r="F615" s="58"/>
      <c r="G615" s="58"/>
      <c r="H615" s="58"/>
      <c r="I615" s="58"/>
      <c r="J615" s="58"/>
      <c r="K615" s="58"/>
      <c r="L615" s="58"/>
      <c r="M615" s="58"/>
      <c r="N615" s="58"/>
      <c r="O615" s="136" t="str">
        <f t="shared" si="27"/>
        <v>FALTA</v>
      </c>
      <c r="P615" s="64"/>
      <c r="Q615" s="65"/>
      <c r="R615" s="62"/>
      <c r="S615" s="7"/>
      <c r="T615" s="7"/>
      <c r="U615" s="7"/>
      <c r="V615" s="7"/>
      <c r="W615" s="7"/>
      <c r="X615" s="7"/>
      <c r="Y615" s="7"/>
      <c r="Z615" s="7"/>
      <c r="AA615" s="7"/>
      <c r="AB615" s="7"/>
      <c r="AC615" s="15"/>
      <c r="AD615" s="15"/>
      <c r="AE615" s="15"/>
      <c r="AF615" s="15"/>
      <c r="AG615" s="15"/>
      <c r="AH615" s="15"/>
      <c r="AI615" s="15"/>
      <c r="AJ615" s="15"/>
      <c r="AK615" s="15"/>
    </row>
    <row r="616" spans="1:37" ht="15.75" customHeight="1" x14ac:dyDescent="0.2">
      <c r="A616" s="72"/>
      <c r="B616" s="76" t="s">
        <v>920</v>
      </c>
      <c r="C616" s="69" t="s">
        <v>921</v>
      </c>
      <c r="D616" s="75"/>
      <c r="E616" s="58"/>
      <c r="F616" s="58"/>
      <c r="G616" s="58"/>
      <c r="H616" s="58"/>
      <c r="I616" s="58"/>
      <c r="J616" s="58"/>
      <c r="K616" s="58"/>
      <c r="L616" s="58"/>
      <c r="M616" s="58"/>
      <c r="N616" s="58"/>
      <c r="O616" s="136" t="str">
        <f t="shared" si="27"/>
        <v>FALTA</v>
      </c>
      <c r="P616" s="64"/>
      <c r="Q616" s="65"/>
      <c r="R616" s="62"/>
      <c r="S616" s="7"/>
      <c r="T616" s="7"/>
      <c r="U616" s="7"/>
      <c r="V616" s="7"/>
      <c r="W616" s="7"/>
      <c r="X616" s="7"/>
      <c r="Y616" s="7"/>
      <c r="Z616" s="7"/>
      <c r="AA616" s="7"/>
      <c r="AB616" s="7"/>
      <c r="AC616" s="15"/>
      <c r="AD616" s="15"/>
      <c r="AE616" s="15"/>
      <c r="AF616" s="15"/>
      <c r="AG616" s="15"/>
      <c r="AH616" s="15"/>
      <c r="AI616" s="15"/>
      <c r="AJ616" s="15"/>
      <c r="AK616" s="15"/>
    </row>
    <row r="617" spans="1:37" ht="15.75" customHeight="1" x14ac:dyDescent="0.2">
      <c r="A617" s="72"/>
      <c r="B617" s="76" t="s">
        <v>922</v>
      </c>
      <c r="C617" s="69" t="s">
        <v>923</v>
      </c>
      <c r="D617" s="75"/>
      <c r="E617" s="58"/>
      <c r="F617" s="58"/>
      <c r="G617" s="58"/>
      <c r="H617" s="58"/>
      <c r="I617" s="58"/>
      <c r="J617" s="58"/>
      <c r="K617" s="58"/>
      <c r="L617" s="58"/>
      <c r="M617" s="58"/>
      <c r="N617" s="58"/>
      <c r="O617" s="136" t="str">
        <f t="shared" si="27"/>
        <v>FALTA</v>
      </c>
      <c r="P617" s="64"/>
      <c r="Q617" s="65"/>
      <c r="R617" s="62"/>
      <c r="S617" s="7"/>
      <c r="T617" s="7"/>
      <c r="U617" s="7"/>
      <c r="V617" s="7"/>
      <c r="W617" s="7"/>
      <c r="X617" s="7"/>
      <c r="Y617" s="7"/>
      <c r="Z617" s="7"/>
      <c r="AA617" s="7"/>
      <c r="AB617" s="7"/>
      <c r="AC617" s="15"/>
      <c r="AD617" s="15"/>
      <c r="AE617" s="15"/>
      <c r="AF617" s="15"/>
      <c r="AG617" s="15"/>
      <c r="AH617" s="15"/>
      <c r="AI617" s="15"/>
      <c r="AJ617" s="15"/>
      <c r="AK617" s="15"/>
    </row>
    <row r="618" spans="1:37" ht="15.75" customHeight="1" x14ac:dyDescent="0.2">
      <c r="A618" s="72"/>
      <c r="B618" s="76" t="s">
        <v>924</v>
      </c>
      <c r="C618" s="69" t="s">
        <v>925</v>
      </c>
      <c r="D618" s="75"/>
      <c r="E618" s="58"/>
      <c r="F618" s="58"/>
      <c r="G618" s="58"/>
      <c r="H618" s="58"/>
      <c r="I618" s="58"/>
      <c r="J618" s="58"/>
      <c r="K618" s="58"/>
      <c r="L618" s="58"/>
      <c r="M618" s="58"/>
      <c r="N618" s="58"/>
      <c r="O618" s="136" t="str">
        <f t="shared" si="27"/>
        <v>FALTA</v>
      </c>
      <c r="P618" s="64"/>
      <c r="Q618" s="65"/>
      <c r="R618" s="62"/>
      <c r="S618" s="7"/>
      <c r="T618" s="7"/>
      <c r="U618" s="7"/>
      <c r="V618" s="7"/>
      <c r="W618" s="7"/>
      <c r="X618" s="7"/>
      <c r="Y618" s="7"/>
      <c r="Z618" s="7"/>
      <c r="AA618" s="7"/>
      <c r="AB618" s="7"/>
      <c r="AC618" s="15"/>
      <c r="AD618" s="15"/>
      <c r="AE618" s="15"/>
      <c r="AF618" s="15"/>
      <c r="AG618" s="15"/>
      <c r="AH618" s="15"/>
      <c r="AI618" s="15"/>
      <c r="AJ618" s="15"/>
      <c r="AK618" s="15"/>
    </row>
    <row r="619" spans="1:37" ht="15.75" customHeight="1" x14ac:dyDescent="0.2">
      <c r="A619" s="72"/>
      <c r="B619" s="76" t="s">
        <v>922</v>
      </c>
      <c r="C619" s="69" t="s">
        <v>926</v>
      </c>
      <c r="D619" s="75"/>
      <c r="E619" s="58"/>
      <c r="F619" s="58"/>
      <c r="G619" s="58"/>
      <c r="H619" s="58"/>
      <c r="I619" s="58"/>
      <c r="J619" s="58"/>
      <c r="K619" s="58"/>
      <c r="L619" s="58"/>
      <c r="M619" s="58"/>
      <c r="N619" s="58"/>
      <c r="O619" s="136" t="str">
        <f t="shared" si="27"/>
        <v>FALTA</v>
      </c>
      <c r="P619" s="64"/>
      <c r="Q619" s="65"/>
      <c r="R619" s="62"/>
      <c r="S619" s="7"/>
      <c r="T619" s="7"/>
      <c r="U619" s="7"/>
      <c r="V619" s="7"/>
      <c r="W619" s="7"/>
      <c r="X619" s="7"/>
      <c r="Y619" s="7"/>
      <c r="Z619" s="7"/>
      <c r="AA619" s="7"/>
      <c r="AB619" s="7"/>
      <c r="AC619" s="15"/>
      <c r="AD619" s="15"/>
      <c r="AE619" s="15"/>
      <c r="AF619" s="15"/>
      <c r="AG619" s="15"/>
      <c r="AH619" s="15"/>
      <c r="AI619" s="15"/>
      <c r="AJ619" s="15"/>
      <c r="AK619" s="15"/>
    </row>
    <row r="620" spans="1:37" ht="25.5" customHeight="1" x14ac:dyDescent="0.2">
      <c r="A620" s="72"/>
      <c r="B620" s="76" t="s">
        <v>927</v>
      </c>
      <c r="C620" s="69" t="s">
        <v>928</v>
      </c>
      <c r="D620" s="75"/>
      <c r="E620" s="58"/>
      <c r="F620" s="58"/>
      <c r="G620" s="58"/>
      <c r="H620" s="58"/>
      <c r="I620" s="58"/>
      <c r="J620" s="58"/>
      <c r="K620" s="58"/>
      <c r="L620" s="58"/>
      <c r="M620" s="58"/>
      <c r="N620" s="58"/>
      <c r="O620" s="136" t="str">
        <f t="shared" si="27"/>
        <v>FALTA</v>
      </c>
      <c r="P620" s="64"/>
      <c r="Q620" s="65"/>
      <c r="R620" s="62"/>
      <c r="S620" s="7"/>
      <c r="T620" s="7"/>
      <c r="U620" s="7"/>
      <c r="V620" s="7"/>
      <c r="W620" s="7"/>
      <c r="X620" s="7"/>
      <c r="Y620" s="7"/>
      <c r="Z620" s="7"/>
      <c r="AA620" s="7"/>
      <c r="AB620" s="7"/>
      <c r="AC620" s="15"/>
      <c r="AD620" s="15"/>
      <c r="AE620" s="15"/>
      <c r="AF620" s="15"/>
      <c r="AG620" s="15"/>
      <c r="AH620" s="15"/>
      <c r="AI620" s="15"/>
      <c r="AJ620" s="15"/>
      <c r="AK620" s="15"/>
    </row>
    <row r="621" spans="1:37" ht="15.75" customHeight="1" x14ac:dyDescent="0.2">
      <c r="A621" s="72"/>
      <c r="B621" s="76" t="s">
        <v>929</v>
      </c>
      <c r="C621" s="69" t="s">
        <v>930</v>
      </c>
      <c r="D621" s="75"/>
      <c r="E621" s="58"/>
      <c r="F621" s="58"/>
      <c r="G621" s="58"/>
      <c r="H621" s="58"/>
      <c r="I621" s="58"/>
      <c r="J621" s="58"/>
      <c r="K621" s="58"/>
      <c r="L621" s="58"/>
      <c r="M621" s="58"/>
      <c r="N621" s="58"/>
      <c r="O621" s="136" t="str">
        <f t="shared" si="27"/>
        <v>FALTA</v>
      </c>
      <c r="P621" s="64"/>
      <c r="Q621" s="65"/>
      <c r="R621" s="62"/>
      <c r="S621" s="7"/>
      <c r="T621" s="7"/>
      <c r="U621" s="7"/>
      <c r="V621" s="7"/>
      <c r="W621" s="7"/>
      <c r="X621" s="7"/>
      <c r="Y621" s="7"/>
      <c r="Z621" s="7"/>
      <c r="AA621" s="7"/>
      <c r="AB621" s="7"/>
      <c r="AC621" s="15"/>
      <c r="AD621" s="15"/>
      <c r="AE621" s="15"/>
      <c r="AF621" s="15"/>
      <c r="AG621" s="15"/>
      <c r="AH621" s="15"/>
      <c r="AI621" s="15"/>
      <c r="AJ621" s="15"/>
      <c r="AK621" s="15"/>
    </row>
    <row r="622" spans="1:37" ht="94.5" customHeight="1" x14ac:dyDescent="0.2">
      <c r="A622" s="72"/>
      <c r="B622" s="76" t="s">
        <v>931</v>
      </c>
      <c r="C622" s="69" t="s">
        <v>932</v>
      </c>
      <c r="D622" s="75"/>
      <c r="E622" s="58"/>
      <c r="F622" s="58"/>
      <c r="G622" s="58"/>
      <c r="H622" s="58"/>
      <c r="I622" s="58"/>
      <c r="J622" s="58"/>
      <c r="K622" s="58"/>
      <c r="L622" s="58"/>
      <c r="M622" s="58"/>
      <c r="N622" s="58"/>
      <c r="O622" s="136" t="str">
        <f t="shared" si="27"/>
        <v>FALTA</v>
      </c>
      <c r="P622" s="64"/>
      <c r="Q622" s="65"/>
      <c r="R622" s="62"/>
      <c r="S622" s="7"/>
      <c r="T622" s="7"/>
      <c r="U622" s="7"/>
      <c r="V622" s="7"/>
      <c r="W622" s="7"/>
      <c r="X622" s="7"/>
      <c r="Y622" s="7"/>
      <c r="Z622" s="7"/>
      <c r="AA622" s="7"/>
      <c r="AB622" s="7"/>
      <c r="AC622" s="15"/>
      <c r="AD622" s="15"/>
      <c r="AE622" s="15"/>
      <c r="AF622" s="15"/>
      <c r="AG622" s="15"/>
      <c r="AH622" s="15"/>
      <c r="AI622" s="15"/>
      <c r="AJ622" s="15"/>
      <c r="AK622" s="15"/>
    </row>
    <row r="623" spans="1:37" ht="15.75" customHeight="1" x14ac:dyDescent="0.2">
      <c r="A623" s="72"/>
      <c r="B623" s="76" t="s">
        <v>933</v>
      </c>
      <c r="C623" s="76" t="s">
        <v>934</v>
      </c>
      <c r="D623" s="75"/>
      <c r="E623" s="58"/>
      <c r="F623" s="58"/>
      <c r="G623" s="58"/>
      <c r="H623" s="58"/>
      <c r="I623" s="58"/>
      <c r="J623" s="58"/>
      <c r="K623" s="58"/>
      <c r="L623" s="58"/>
      <c r="M623" s="58"/>
      <c r="N623" s="58"/>
      <c r="O623" s="136" t="str">
        <f t="shared" si="27"/>
        <v>FALTA</v>
      </c>
      <c r="P623" s="64"/>
      <c r="Q623" s="65"/>
      <c r="R623" s="62"/>
      <c r="S623" s="7"/>
      <c r="T623" s="7"/>
      <c r="U623" s="7"/>
      <c r="V623" s="7"/>
      <c r="W623" s="7"/>
      <c r="X623" s="7"/>
      <c r="Y623" s="7"/>
      <c r="Z623" s="7"/>
      <c r="AA623" s="7"/>
      <c r="AB623" s="7"/>
      <c r="AC623" s="15"/>
      <c r="AD623" s="15"/>
      <c r="AE623" s="15"/>
      <c r="AF623" s="15"/>
      <c r="AG623" s="15"/>
      <c r="AH623" s="15"/>
      <c r="AI623" s="15"/>
      <c r="AJ623" s="15"/>
      <c r="AK623" s="15"/>
    </row>
    <row r="624" spans="1:37" ht="15.75" customHeight="1" x14ac:dyDescent="0.2">
      <c r="A624" s="72"/>
      <c r="B624" s="76" t="s">
        <v>896</v>
      </c>
      <c r="C624" s="76" t="s">
        <v>294</v>
      </c>
      <c r="D624" s="75"/>
      <c r="E624" s="58"/>
      <c r="F624" s="58"/>
      <c r="G624" s="58"/>
      <c r="H624" s="58"/>
      <c r="I624" s="58"/>
      <c r="J624" s="58"/>
      <c r="K624" s="58"/>
      <c r="L624" s="58"/>
      <c r="M624" s="58"/>
      <c r="N624" s="58"/>
      <c r="O624" s="136" t="str">
        <f t="shared" si="27"/>
        <v>FALTA</v>
      </c>
      <c r="P624" s="64"/>
      <c r="Q624" s="65"/>
      <c r="R624" s="62"/>
      <c r="S624" s="7"/>
      <c r="T624" s="7"/>
      <c r="U624" s="7"/>
      <c r="V624" s="7"/>
      <c r="W624" s="7"/>
      <c r="X624" s="7"/>
      <c r="Y624" s="7"/>
      <c r="Z624" s="7"/>
      <c r="AA624" s="7"/>
      <c r="AB624" s="7"/>
      <c r="AC624" s="15"/>
      <c r="AD624" s="15"/>
      <c r="AE624" s="15"/>
      <c r="AF624" s="15"/>
      <c r="AG624" s="15"/>
      <c r="AH624" s="15"/>
      <c r="AI624" s="15"/>
      <c r="AJ624" s="15"/>
      <c r="AK624" s="15"/>
    </row>
    <row r="625" spans="1:37" ht="15.75" customHeight="1" x14ac:dyDescent="0.2">
      <c r="A625" s="72"/>
      <c r="B625" s="76" t="s">
        <v>897</v>
      </c>
      <c r="C625" s="76" t="s">
        <v>898</v>
      </c>
      <c r="D625" s="75"/>
      <c r="E625" s="58"/>
      <c r="F625" s="58"/>
      <c r="G625" s="58"/>
      <c r="H625" s="58"/>
      <c r="I625" s="58"/>
      <c r="J625" s="58"/>
      <c r="K625" s="58"/>
      <c r="L625" s="58"/>
      <c r="M625" s="58"/>
      <c r="N625" s="58"/>
      <c r="O625" s="136" t="str">
        <f t="shared" si="27"/>
        <v>FALTA</v>
      </c>
      <c r="P625" s="64"/>
      <c r="Q625" s="65"/>
      <c r="R625" s="62"/>
      <c r="S625" s="7"/>
      <c r="T625" s="7"/>
      <c r="U625" s="7"/>
      <c r="V625" s="7"/>
      <c r="W625" s="7"/>
      <c r="X625" s="7"/>
      <c r="Y625" s="7"/>
      <c r="Z625" s="7"/>
      <c r="AA625" s="7"/>
      <c r="AB625" s="7"/>
      <c r="AC625" s="15"/>
      <c r="AD625" s="15"/>
      <c r="AE625" s="15"/>
      <c r="AF625" s="15"/>
      <c r="AG625" s="15"/>
      <c r="AH625" s="15"/>
      <c r="AI625" s="15"/>
      <c r="AJ625" s="15"/>
      <c r="AK625" s="15"/>
    </row>
    <row r="626" spans="1:37" ht="15.75" customHeight="1" x14ac:dyDescent="0.2">
      <c r="A626" s="72"/>
      <c r="B626" s="76" t="s">
        <v>935</v>
      </c>
      <c r="C626" s="69" t="s">
        <v>936</v>
      </c>
      <c r="D626" s="75"/>
      <c r="E626" s="58"/>
      <c r="F626" s="58"/>
      <c r="G626" s="58"/>
      <c r="H626" s="58"/>
      <c r="I626" s="58"/>
      <c r="J626" s="58"/>
      <c r="K626" s="58"/>
      <c r="L626" s="58"/>
      <c r="M626" s="58"/>
      <c r="N626" s="58"/>
      <c r="O626" s="136" t="str">
        <f t="shared" si="27"/>
        <v>FALTA</v>
      </c>
      <c r="P626" s="64"/>
      <c r="Q626" s="65"/>
      <c r="R626" s="62"/>
      <c r="S626" s="7"/>
      <c r="T626" s="7"/>
      <c r="U626" s="7"/>
      <c r="V626" s="7"/>
      <c r="W626" s="7"/>
      <c r="X626" s="7"/>
      <c r="Y626" s="7"/>
      <c r="Z626" s="7"/>
      <c r="AA626" s="7"/>
      <c r="AB626" s="7"/>
      <c r="AC626" s="15"/>
      <c r="AD626" s="15"/>
      <c r="AE626" s="15"/>
      <c r="AF626" s="15"/>
      <c r="AG626" s="15"/>
      <c r="AH626" s="15"/>
      <c r="AI626" s="15"/>
      <c r="AJ626" s="15"/>
      <c r="AK626" s="15"/>
    </row>
    <row r="627" spans="1:37" ht="15.75" customHeight="1" x14ac:dyDescent="0.2">
      <c r="A627" s="72"/>
      <c r="B627" s="76" t="s">
        <v>937</v>
      </c>
      <c r="C627" s="69" t="s">
        <v>938</v>
      </c>
      <c r="D627" s="75"/>
      <c r="E627" s="58"/>
      <c r="F627" s="58"/>
      <c r="G627" s="58"/>
      <c r="H627" s="58"/>
      <c r="I627" s="58"/>
      <c r="J627" s="58"/>
      <c r="K627" s="58"/>
      <c r="L627" s="58"/>
      <c r="M627" s="58"/>
      <c r="N627" s="58"/>
      <c r="O627" s="136" t="str">
        <f t="shared" si="27"/>
        <v>FALTA</v>
      </c>
      <c r="P627" s="64"/>
      <c r="Q627" s="65"/>
      <c r="R627" s="62"/>
      <c r="S627" s="7"/>
      <c r="T627" s="7"/>
      <c r="U627" s="7"/>
      <c r="V627" s="7"/>
      <c r="W627" s="7"/>
      <c r="X627" s="7"/>
      <c r="Y627" s="7"/>
      <c r="Z627" s="7"/>
      <c r="AA627" s="7"/>
      <c r="AB627" s="7"/>
      <c r="AC627" s="15"/>
      <c r="AD627" s="15"/>
      <c r="AE627" s="15"/>
      <c r="AF627" s="15"/>
      <c r="AG627" s="15"/>
      <c r="AH627" s="15"/>
      <c r="AI627" s="15"/>
      <c r="AJ627" s="15"/>
      <c r="AK627" s="15"/>
    </row>
    <row r="628" spans="1:37" ht="15.75" customHeight="1" x14ac:dyDescent="0.2">
      <c r="A628" s="72"/>
      <c r="B628" s="76" t="s">
        <v>939</v>
      </c>
      <c r="C628" s="69" t="s">
        <v>940</v>
      </c>
      <c r="D628" s="75"/>
      <c r="E628" s="58"/>
      <c r="F628" s="58"/>
      <c r="G628" s="58"/>
      <c r="H628" s="58"/>
      <c r="I628" s="58"/>
      <c r="J628" s="58"/>
      <c r="K628" s="58"/>
      <c r="L628" s="58"/>
      <c r="M628" s="58"/>
      <c r="N628" s="58"/>
      <c r="O628" s="136" t="str">
        <f t="shared" si="27"/>
        <v>FALTA</v>
      </c>
      <c r="P628" s="64"/>
      <c r="Q628" s="65"/>
      <c r="R628" s="62"/>
      <c r="S628" s="7"/>
      <c r="T628" s="7"/>
      <c r="U628" s="7"/>
      <c r="V628" s="7"/>
      <c r="W628" s="7"/>
      <c r="X628" s="7"/>
      <c r="Y628" s="7"/>
      <c r="Z628" s="7"/>
      <c r="AA628" s="7"/>
      <c r="AB628" s="7"/>
      <c r="AC628" s="15"/>
      <c r="AD628" s="15"/>
      <c r="AE628" s="15"/>
      <c r="AF628" s="15"/>
      <c r="AG628" s="15"/>
      <c r="AH628" s="15"/>
      <c r="AI628" s="15"/>
      <c r="AJ628" s="15"/>
      <c r="AK628" s="15"/>
    </row>
    <row r="629" spans="1:37" ht="15.75" customHeight="1" x14ac:dyDescent="0.2">
      <c r="A629" s="72"/>
      <c r="B629" s="76" t="s">
        <v>941</v>
      </c>
      <c r="C629" s="69" t="s">
        <v>942</v>
      </c>
      <c r="D629" s="75"/>
      <c r="E629" s="58"/>
      <c r="F629" s="58"/>
      <c r="G629" s="58"/>
      <c r="H629" s="58"/>
      <c r="I629" s="58"/>
      <c r="J629" s="58"/>
      <c r="K629" s="58"/>
      <c r="L629" s="58"/>
      <c r="M629" s="58"/>
      <c r="N629" s="58"/>
      <c r="O629" s="136" t="str">
        <f t="shared" si="27"/>
        <v>FALTA</v>
      </c>
      <c r="P629" s="64"/>
      <c r="Q629" s="65"/>
      <c r="R629" s="62"/>
      <c r="S629" s="7"/>
      <c r="T629" s="7"/>
      <c r="U629" s="7"/>
      <c r="V629" s="7"/>
      <c r="W629" s="7"/>
      <c r="X629" s="7"/>
      <c r="Y629" s="7"/>
      <c r="Z629" s="7"/>
      <c r="AA629" s="7"/>
      <c r="AB629" s="7"/>
      <c r="AC629" s="15"/>
      <c r="AD629" s="15"/>
      <c r="AE629" s="15"/>
      <c r="AF629" s="15"/>
      <c r="AG629" s="15"/>
      <c r="AH629" s="15"/>
      <c r="AI629" s="15"/>
      <c r="AJ629" s="15"/>
      <c r="AK629" s="15"/>
    </row>
    <row r="630" spans="1:37" ht="15.75" customHeight="1" x14ac:dyDescent="0.2">
      <c r="A630" s="72"/>
      <c r="B630" s="76" t="s">
        <v>943</v>
      </c>
      <c r="C630" s="69" t="s">
        <v>944</v>
      </c>
      <c r="D630" s="75"/>
      <c r="E630" s="58"/>
      <c r="F630" s="58"/>
      <c r="G630" s="58"/>
      <c r="H630" s="58"/>
      <c r="I630" s="58"/>
      <c r="J630" s="58"/>
      <c r="K630" s="58"/>
      <c r="L630" s="58"/>
      <c r="M630" s="58"/>
      <c r="N630" s="58"/>
      <c r="O630" s="136" t="str">
        <f t="shared" si="27"/>
        <v>FALTA</v>
      </c>
      <c r="P630" s="64"/>
      <c r="Q630" s="65"/>
      <c r="R630" s="62"/>
      <c r="S630" s="7"/>
      <c r="T630" s="7"/>
      <c r="U630" s="7"/>
      <c r="V630" s="7"/>
      <c r="W630" s="7"/>
      <c r="X630" s="7"/>
      <c r="Y630" s="7"/>
      <c r="Z630" s="7"/>
      <c r="AA630" s="7"/>
      <c r="AB630" s="7"/>
      <c r="AC630" s="15"/>
      <c r="AD630" s="15"/>
      <c r="AE630" s="15"/>
      <c r="AF630" s="15"/>
      <c r="AG630" s="15"/>
      <c r="AH630" s="15"/>
      <c r="AI630" s="15"/>
      <c r="AJ630" s="15"/>
      <c r="AK630" s="15"/>
    </row>
    <row r="631" spans="1:37" ht="15.75" customHeight="1" x14ac:dyDescent="0.2">
      <c r="A631" s="72"/>
      <c r="B631" s="76" t="s">
        <v>945</v>
      </c>
      <c r="C631" s="69" t="s">
        <v>946</v>
      </c>
      <c r="D631" s="75"/>
      <c r="E631" s="58"/>
      <c r="F631" s="58"/>
      <c r="G631" s="58"/>
      <c r="H631" s="58"/>
      <c r="I631" s="58"/>
      <c r="J631" s="58"/>
      <c r="K631" s="58"/>
      <c r="L631" s="58"/>
      <c r="M631" s="58"/>
      <c r="N631" s="58"/>
      <c r="O631" s="136" t="str">
        <f t="shared" si="27"/>
        <v>FALTA</v>
      </c>
      <c r="P631" s="64"/>
      <c r="Q631" s="65"/>
      <c r="R631" s="62"/>
      <c r="S631" s="7"/>
      <c r="T631" s="7"/>
      <c r="U631" s="7"/>
      <c r="V631" s="7"/>
      <c r="W631" s="7"/>
      <c r="X631" s="7"/>
      <c r="Y631" s="7"/>
      <c r="Z631" s="7"/>
      <c r="AA631" s="7"/>
      <c r="AB631" s="7"/>
      <c r="AC631" s="15"/>
      <c r="AD631" s="15"/>
      <c r="AE631" s="15"/>
      <c r="AF631" s="15"/>
      <c r="AG631" s="15"/>
      <c r="AH631" s="15"/>
      <c r="AI631" s="15"/>
      <c r="AJ631" s="15"/>
      <c r="AK631" s="15"/>
    </row>
    <row r="632" spans="1:37" ht="15.75" customHeight="1" x14ac:dyDescent="0.2">
      <c r="A632" s="72"/>
      <c r="B632" s="76" t="s">
        <v>947</v>
      </c>
      <c r="C632" s="69" t="s">
        <v>948</v>
      </c>
      <c r="D632" s="75"/>
      <c r="E632" s="58"/>
      <c r="F632" s="58"/>
      <c r="G632" s="58"/>
      <c r="H632" s="58"/>
      <c r="I632" s="58"/>
      <c r="J632" s="58"/>
      <c r="K632" s="58"/>
      <c r="L632" s="58"/>
      <c r="M632" s="58"/>
      <c r="N632" s="58"/>
      <c r="O632" s="136" t="str">
        <f t="shared" si="27"/>
        <v>FALTA</v>
      </c>
      <c r="P632" s="64"/>
      <c r="Q632" s="65"/>
      <c r="R632" s="62"/>
      <c r="S632" s="7"/>
      <c r="T632" s="7"/>
      <c r="U632" s="7"/>
      <c r="V632" s="7"/>
      <c r="W632" s="7"/>
      <c r="X632" s="7"/>
      <c r="Y632" s="7"/>
      <c r="Z632" s="7"/>
      <c r="AA632" s="7"/>
      <c r="AB632" s="7"/>
      <c r="AC632" s="15"/>
      <c r="AD632" s="15"/>
      <c r="AE632" s="15"/>
      <c r="AF632" s="15"/>
      <c r="AG632" s="15"/>
      <c r="AH632" s="15"/>
      <c r="AI632" s="15"/>
      <c r="AJ632" s="15"/>
      <c r="AK632" s="15"/>
    </row>
    <row r="633" spans="1:37" ht="15.75" customHeight="1" x14ac:dyDescent="0.2">
      <c r="A633" s="72"/>
      <c r="B633" s="76" t="s">
        <v>949</v>
      </c>
      <c r="C633" s="69" t="s">
        <v>950</v>
      </c>
      <c r="D633" s="75"/>
      <c r="E633" s="58"/>
      <c r="F633" s="58"/>
      <c r="G633" s="58"/>
      <c r="H633" s="58"/>
      <c r="I633" s="58"/>
      <c r="J633" s="58"/>
      <c r="K633" s="58"/>
      <c r="L633" s="58"/>
      <c r="M633" s="58"/>
      <c r="N633" s="58"/>
      <c r="O633" s="136" t="str">
        <f t="shared" si="27"/>
        <v>FALTA</v>
      </c>
      <c r="P633" s="64"/>
      <c r="Q633" s="65"/>
      <c r="R633" s="62"/>
      <c r="S633" s="7"/>
      <c r="T633" s="7"/>
      <c r="U633" s="7"/>
      <c r="V633" s="7"/>
      <c r="W633" s="7"/>
      <c r="X633" s="7"/>
      <c r="Y633" s="7"/>
      <c r="Z633" s="7"/>
      <c r="AA633" s="7"/>
      <c r="AB633" s="7"/>
      <c r="AC633" s="15"/>
      <c r="AD633" s="15"/>
      <c r="AE633" s="15"/>
      <c r="AF633" s="15"/>
      <c r="AG633" s="15"/>
      <c r="AH633" s="15"/>
      <c r="AI633" s="15"/>
      <c r="AJ633" s="15"/>
      <c r="AK633" s="15"/>
    </row>
    <row r="634" spans="1:37" ht="15.75" customHeight="1" x14ac:dyDescent="0.2">
      <c r="A634" s="72"/>
      <c r="B634" s="76" t="s">
        <v>951</v>
      </c>
      <c r="C634" s="69" t="s">
        <v>952</v>
      </c>
      <c r="D634" s="75"/>
      <c r="E634" s="58"/>
      <c r="F634" s="58"/>
      <c r="G634" s="58"/>
      <c r="H634" s="58"/>
      <c r="I634" s="58"/>
      <c r="J634" s="58"/>
      <c r="K634" s="58"/>
      <c r="L634" s="58"/>
      <c r="M634" s="58"/>
      <c r="N634" s="58"/>
      <c r="O634" s="136" t="str">
        <f t="shared" si="27"/>
        <v>FALTA</v>
      </c>
      <c r="P634" s="64"/>
      <c r="Q634" s="65"/>
      <c r="R634" s="62"/>
      <c r="S634" s="7"/>
      <c r="T634" s="7"/>
      <c r="U634" s="7"/>
      <c r="V634" s="7"/>
      <c r="W634" s="7"/>
      <c r="X634" s="7"/>
      <c r="Y634" s="7"/>
      <c r="Z634" s="7"/>
      <c r="AA634" s="7"/>
      <c r="AB634" s="7"/>
      <c r="AC634" s="15"/>
      <c r="AD634" s="15"/>
      <c r="AE634" s="15"/>
      <c r="AF634" s="15"/>
      <c r="AG634" s="15"/>
      <c r="AH634" s="15"/>
      <c r="AI634" s="15"/>
      <c r="AJ634" s="15"/>
      <c r="AK634" s="15"/>
    </row>
    <row r="635" spans="1:37" ht="15.75" customHeight="1" x14ac:dyDescent="0.2">
      <c r="A635" s="72"/>
      <c r="B635" s="76" t="s">
        <v>953</v>
      </c>
      <c r="C635" s="69" t="s">
        <v>954</v>
      </c>
      <c r="D635" s="75"/>
      <c r="E635" s="58"/>
      <c r="F635" s="58"/>
      <c r="G635" s="58"/>
      <c r="H635" s="58"/>
      <c r="I635" s="58"/>
      <c r="J635" s="58"/>
      <c r="K635" s="58"/>
      <c r="L635" s="58"/>
      <c r="M635" s="58"/>
      <c r="N635" s="58"/>
      <c r="O635" s="136" t="str">
        <f t="shared" si="27"/>
        <v>FALTA</v>
      </c>
      <c r="P635" s="64"/>
      <c r="Q635" s="65"/>
      <c r="R635" s="62"/>
      <c r="S635" s="7"/>
      <c r="T635" s="7"/>
      <c r="U635" s="7"/>
      <c r="V635" s="7"/>
      <c r="W635" s="7"/>
      <c r="X635" s="7"/>
      <c r="Y635" s="7"/>
      <c r="Z635" s="7"/>
      <c r="AA635" s="7"/>
      <c r="AB635" s="7"/>
      <c r="AC635" s="15"/>
      <c r="AD635" s="15"/>
      <c r="AE635" s="15"/>
      <c r="AF635" s="15"/>
      <c r="AG635" s="15"/>
      <c r="AH635" s="15"/>
      <c r="AI635" s="15"/>
      <c r="AJ635" s="15"/>
      <c r="AK635" s="15"/>
    </row>
    <row r="636" spans="1:37" ht="15.75" customHeight="1" x14ac:dyDescent="0.2">
      <c r="A636" s="72"/>
      <c r="B636" s="76" t="s">
        <v>955</v>
      </c>
      <c r="C636" s="69" t="s">
        <v>956</v>
      </c>
      <c r="D636" s="75"/>
      <c r="E636" s="58"/>
      <c r="F636" s="58"/>
      <c r="G636" s="58"/>
      <c r="H636" s="58"/>
      <c r="I636" s="58"/>
      <c r="J636" s="58"/>
      <c r="K636" s="58"/>
      <c r="L636" s="58"/>
      <c r="M636" s="58"/>
      <c r="N636" s="58"/>
      <c r="O636" s="136" t="str">
        <f t="shared" si="27"/>
        <v>FALTA</v>
      </c>
      <c r="P636" s="64"/>
      <c r="Q636" s="65"/>
      <c r="R636" s="62"/>
      <c r="S636" s="7"/>
      <c r="T636" s="7"/>
      <c r="U636" s="7"/>
      <c r="V636" s="7"/>
      <c r="W636" s="7"/>
      <c r="X636" s="7"/>
      <c r="Y636" s="7"/>
      <c r="Z636" s="7"/>
      <c r="AA636" s="7"/>
      <c r="AB636" s="7"/>
      <c r="AC636" s="15"/>
      <c r="AD636" s="15"/>
      <c r="AE636" s="15"/>
      <c r="AF636" s="15"/>
      <c r="AG636" s="15"/>
      <c r="AH636" s="15"/>
      <c r="AI636" s="15"/>
      <c r="AJ636" s="15"/>
      <c r="AK636" s="15"/>
    </row>
    <row r="637" spans="1:37" ht="15.75" customHeight="1" x14ac:dyDescent="0.2">
      <c r="A637" s="72"/>
      <c r="B637" s="76" t="s">
        <v>957</v>
      </c>
      <c r="C637" s="69" t="s">
        <v>958</v>
      </c>
      <c r="D637" s="75"/>
      <c r="E637" s="58"/>
      <c r="F637" s="58"/>
      <c r="G637" s="58"/>
      <c r="H637" s="58"/>
      <c r="I637" s="58"/>
      <c r="J637" s="58"/>
      <c r="K637" s="58"/>
      <c r="L637" s="58"/>
      <c r="M637" s="58"/>
      <c r="N637" s="58"/>
      <c r="O637" s="136" t="str">
        <f t="shared" si="27"/>
        <v>FALTA</v>
      </c>
      <c r="P637" s="64"/>
      <c r="Q637" s="65"/>
      <c r="R637" s="62"/>
      <c r="S637" s="7"/>
      <c r="T637" s="7"/>
      <c r="U637" s="7"/>
      <c r="V637" s="7"/>
      <c r="W637" s="7"/>
      <c r="X637" s="7"/>
      <c r="Y637" s="7"/>
      <c r="Z637" s="7"/>
      <c r="AA637" s="7"/>
      <c r="AB637" s="7"/>
      <c r="AC637" s="15"/>
      <c r="AD637" s="15"/>
      <c r="AE637" s="15"/>
      <c r="AF637" s="15"/>
      <c r="AG637" s="15"/>
      <c r="AH637" s="15"/>
      <c r="AI637" s="15"/>
      <c r="AJ637" s="15"/>
      <c r="AK637" s="15"/>
    </row>
    <row r="638" spans="1:37" ht="15.75" customHeight="1" x14ac:dyDescent="0.2">
      <c r="A638" s="72"/>
      <c r="B638" s="76" t="s">
        <v>959</v>
      </c>
      <c r="C638" s="69" t="s">
        <v>960</v>
      </c>
      <c r="D638" s="75"/>
      <c r="E638" s="58"/>
      <c r="F638" s="58"/>
      <c r="G638" s="58"/>
      <c r="H638" s="58"/>
      <c r="I638" s="58"/>
      <c r="J638" s="58"/>
      <c r="K638" s="58"/>
      <c r="L638" s="58"/>
      <c r="M638" s="58"/>
      <c r="N638" s="58"/>
      <c r="O638" s="136" t="str">
        <f t="shared" si="27"/>
        <v>FALTA</v>
      </c>
      <c r="P638" s="64"/>
      <c r="Q638" s="65"/>
      <c r="R638" s="62"/>
      <c r="S638" s="7"/>
      <c r="T638" s="7"/>
      <c r="U638" s="7"/>
      <c r="V638" s="7"/>
      <c r="W638" s="7"/>
      <c r="X638" s="7"/>
      <c r="Y638" s="7"/>
      <c r="Z638" s="7"/>
      <c r="AA638" s="7"/>
      <c r="AB638" s="7"/>
      <c r="AC638" s="15"/>
      <c r="AD638" s="15"/>
      <c r="AE638" s="15"/>
      <c r="AF638" s="15"/>
      <c r="AG638" s="15"/>
      <c r="AH638" s="15"/>
      <c r="AI638" s="15"/>
      <c r="AJ638" s="15"/>
      <c r="AK638" s="15"/>
    </row>
    <row r="639" spans="1:37" ht="15.75" customHeight="1" x14ac:dyDescent="0.2">
      <c r="A639" s="72"/>
      <c r="B639" s="76" t="s">
        <v>961</v>
      </c>
      <c r="C639" s="69" t="s">
        <v>942</v>
      </c>
      <c r="D639" s="75"/>
      <c r="E639" s="58"/>
      <c r="F639" s="58"/>
      <c r="G639" s="58"/>
      <c r="H639" s="58"/>
      <c r="I639" s="58"/>
      <c r="J639" s="58"/>
      <c r="K639" s="58"/>
      <c r="L639" s="58"/>
      <c r="M639" s="58"/>
      <c r="N639" s="58"/>
      <c r="O639" s="136" t="str">
        <f t="shared" si="27"/>
        <v>FALTA</v>
      </c>
      <c r="P639" s="64"/>
      <c r="Q639" s="65"/>
      <c r="R639" s="62"/>
      <c r="S639" s="7"/>
      <c r="T639" s="7"/>
      <c r="U639" s="7"/>
      <c r="V639" s="7"/>
      <c r="W639" s="7"/>
      <c r="X639" s="7"/>
      <c r="Y639" s="7"/>
      <c r="Z639" s="7"/>
      <c r="AA639" s="7"/>
      <c r="AB639" s="7"/>
      <c r="AC639" s="15"/>
      <c r="AD639" s="15"/>
      <c r="AE639" s="15"/>
      <c r="AF639" s="15"/>
      <c r="AG639" s="15"/>
      <c r="AH639" s="15"/>
      <c r="AI639" s="15"/>
      <c r="AJ639" s="15"/>
      <c r="AK639" s="15"/>
    </row>
    <row r="640" spans="1:37" ht="15.75" customHeight="1" x14ac:dyDescent="0.2">
      <c r="A640" s="72"/>
      <c r="B640" s="76" t="s">
        <v>943</v>
      </c>
      <c r="C640" s="69" t="s">
        <v>944</v>
      </c>
      <c r="D640" s="75"/>
      <c r="E640" s="58"/>
      <c r="F640" s="58"/>
      <c r="G640" s="58"/>
      <c r="H640" s="58"/>
      <c r="I640" s="58"/>
      <c r="J640" s="58"/>
      <c r="K640" s="58"/>
      <c r="L640" s="58"/>
      <c r="M640" s="58"/>
      <c r="N640" s="58"/>
      <c r="O640" s="136" t="str">
        <f t="shared" si="27"/>
        <v>FALTA</v>
      </c>
      <c r="P640" s="64"/>
      <c r="Q640" s="65"/>
      <c r="R640" s="62"/>
      <c r="S640" s="7"/>
      <c r="T640" s="7"/>
      <c r="U640" s="7"/>
      <c r="V640" s="7"/>
      <c r="W640" s="7"/>
      <c r="X640" s="7"/>
      <c r="Y640" s="7"/>
      <c r="Z640" s="7"/>
      <c r="AA640" s="7"/>
      <c r="AB640" s="7"/>
      <c r="AC640" s="15"/>
      <c r="AD640" s="15"/>
      <c r="AE640" s="15"/>
      <c r="AF640" s="15"/>
      <c r="AG640" s="15"/>
      <c r="AH640" s="15"/>
      <c r="AI640" s="15"/>
      <c r="AJ640" s="15"/>
      <c r="AK640" s="15"/>
    </row>
    <row r="641" spans="1:37" ht="15.75" customHeight="1" x14ac:dyDescent="0.2">
      <c r="A641" s="72"/>
      <c r="B641" s="76" t="s">
        <v>945</v>
      </c>
      <c r="C641" s="69" t="s">
        <v>946</v>
      </c>
      <c r="D641" s="75"/>
      <c r="E641" s="58"/>
      <c r="F641" s="58"/>
      <c r="G641" s="58"/>
      <c r="H641" s="58"/>
      <c r="I641" s="58"/>
      <c r="J641" s="58"/>
      <c r="K641" s="58"/>
      <c r="L641" s="58"/>
      <c r="M641" s="58"/>
      <c r="N641" s="58"/>
      <c r="O641" s="136" t="str">
        <f t="shared" si="27"/>
        <v>FALTA</v>
      </c>
      <c r="P641" s="64"/>
      <c r="Q641" s="65"/>
      <c r="R641" s="62"/>
      <c r="S641" s="7"/>
      <c r="T641" s="7"/>
      <c r="U641" s="7"/>
      <c r="V641" s="7"/>
      <c r="W641" s="7"/>
      <c r="X641" s="7"/>
      <c r="Y641" s="7"/>
      <c r="Z641" s="7"/>
      <c r="AA641" s="7"/>
      <c r="AB641" s="7"/>
      <c r="AC641" s="15"/>
      <c r="AD641" s="15"/>
      <c r="AE641" s="15"/>
      <c r="AF641" s="15"/>
      <c r="AG641" s="15"/>
      <c r="AH641" s="15"/>
      <c r="AI641" s="15"/>
      <c r="AJ641" s="15"/>
      <c r="AK641" s="15"/>
    </row>
    <row r="642" spans="1:37" ht="15.75" customHeight="1" x14ac:dyDescent="0.2">
      <c r="A642" s="72"/>
      <c r="B642" s="76" t="s">
        <v>947</v>
      </c>
      <c r="C642" s="69" t="s">
        <v>948</v>
      </c>
      <c r="D642" s="75"/>
      <c r="E642" s="58"/>
      <c r="F642" s="58"/>
      <c r="G642" s="58"/>
      <c r="H642" s="58"/>
      <c r="I642" s="58"/>
      <c r="J642" s="58"/>
      <c r="K642" s="58"/>
      <c r="L642" s="58"/>
      <c r="M642" s="58"/>
      <c r="N642" s="58"/>
      <c r="O642" s="136" t="str">
        <f t="shared" si="27"/>
        <v>FALTA</v>
      </c>
      <c r="P642" s="64"/>
      <c r="Q642" s="65"/>
      <c r="R642" s="62"/>
      <c r="S642" s="7"/>
      <c r="T642" s="7"/>
      <c r="U642" s="7"/>
      <c r="V642" s="7"/>
      <c r="W642" s="7"/>
      <c r="X642" s="7"/>
      <c r="Y642" s="7"/>
      <c r="Z642" s="7"/>
      <c r="AA642" s="7"/>
      <c r="AB642" s="7"/>
      <c r="AC642" s="15"/>
      <c r="AD642" s="15"/>
      <c r="AE642" s="15"/>
      <c r="AF642" s="15"/>
      <c r="AG642" s="15"/>
      <c r="AH642" s="15"/>
      <c r="AI642" s="15"/>
      <c r="AJ642" s="15"/>
      <c r="AK642" s="15"/>
    </row>
    <row r="643" spans="1:37" ht="15.75" customHeight="1" x14ac:dyDescent="0.2">
      <c r="A643" s="72"/>
      <c r="B643" s="76" t="s">
        <v>949</v>
      </c>
      <c r="C643" s="69" t="s">
        <v>950</v>
      </c>
      <c r="D643" s="75"/>
      <c r="E643" s="58"/>
      <c r="F643" s="58"/>
      <c r="G643" s="58"/>
      <c r="H643" s="58"/>
      <c r="I643" s="58"/>
      <c r="J643" s="58"/>
      <c r="K643" s="58"/>
      <c r="L643" s="58"/>
      <c r="M643" s="58"/>
      <c r="N643" s="58"/>
      <c r="O643" s="136" t="str">
        <f t="shared" si="27"/>
        <v>FALTA</v>
      </c>
      <c r="P643" s="64"/>
      <c r="Q643" s="65"/>
      <c r="R643" s="62"/>
      <c r="S643" s="7"/>
      <c r="T643" s="7"/>
      <c r="U643" s="7"/>
      <c r="V643" s="7"/>
      <c r="W643" s="7"/>
      <c r="X643" s="7"/>
      <c r="Y643" s="7"/>
      <c r="Z643" s="7"/>
      <c r="AA643" s="7"/>
      <c r="AB643" s="7"/>
      <c r="AC643" s="15"/>
      <c r="AD643" s="15"/>
      <c r="AE643" s="15"/>
      <c r="AF643" s="15"/>
      <c r="AG643" s="15"/>
      <c r="AH643" s="15"/>
      <c r="AI643" s="15"/>
      <c r="AJ643" s="15"/>
      <c r="AK643" s="15"/>
    </row>
    <row r="644" spans="1:37" ht="15.75" customHeight="1" x14ac:dyDescent="0.2">
      <c r="A644" s="72"/>
      <c r="B644" s="76" t="s">
        <v>951</v>
      </c>
      <c r="C644" s="69" t="s">
        <v>952</v>
      </c>
      <c r="D644" s="75"/>
      <c r="E644" s="58"/>
      <c r="F644" s="58"/>
      <c r="G644" s="58"/>
      <c r="H644" s="58"/>
      <c r="I644" s="58"/>
      <c r="J644" s="58"/>
      <c r="K644" s="58"/>
      <c r="L644" s="58"/>
      <c r="M644" s="58"/>
      <c r="N644" s="58"/>
      <c r="O644" s="136" t="str">
        <f t="shared" si="27"/>
        <v>FALTA</v>
      </c>
      <c r="P644" s="64"/>
      <c r="Q644" s="65"/>
      <c r="R644" s="62"/>
      <c r="S644" s="7"/>
      <c r="T644" s="7"/>
      <c r="U644" s="7"/>
      <c r="V644" s="7"/>
      <c r="W644" s="7"/>
      <c r="X644" s="7"/>
      <c r="Y644" s="7"/>
      <c r="Z644" s="7"/>
      <c r="AA644" s="7"/>
      <c r="AB644" s="7"/>
      <c r="AC644" s="15"/>
      <c r="AD644" s="15"/>
      <c r="AE644" s="15"/>
      <c r="AF644" s="15"/>
      <c r="AG644" s="15"/>
      <c r="AH644" s="15"/>
      <c r="AI644" s="15"/>
      <c r="AJ644" s="15"/>
      <c r="AK644" s="15"/>
    </row>
    <row r="645" spans="1:37" ht="15.75" customHeight="1" x14ac:dyDescent="0.2">
      <c r="A645" s="72"/>
      <c r="B645" s="76" t="s">
        <v>962</v>
      </c>
      <c r="C645" s="69" t="s">
        <v>963</v>
      </c>
      <c r="D645" s="75"/>
      <c r="E645" s="58"/>
      <c r="F645" s="58"/>
      <c r="G645" s="58"/>
      <c r="H645" s="58"/>
      <c r="I645" s="58"/>
      <c r="J645" s="58"/>
      <c r="K645" s="58"/>
      <c r="L645" s="58"/>
      <c r="M645" s="58"/>
      <c r="N645" s="58"/>
      <c r="O645" s="136" t="str">
        <f t="shared" si="27"/>
        <v>FALTA</v>
      </c>
      <c r="P645" s="64"/>
      <c r="Q645" s="65"/>
      <c r="R645" s="62"/>
      <c r="S645" s="7"/>
      <c r="T645" s="7"/>
      <c r="U645" s="7"/>
      <c r="V645" s="7"/>
      <c r="W645" s="7"/>
      <c r="X645" s="7"/>
      <c r="Y645" s="7"/>
      <c r="Z645" s="7"/>
      <c r="AA645" s="7"/>
      <c r="AB645" s="7"/>
      <c r="AC645" s="15"/>
      <c r="AD645" s="15"/>
      <c r="AE645" s="15"/>
      <c r="AF645" s="15"/>
      <c r="AG645" s="15"/>
      <c r="AH645" s="15"/>
      <c r="AI645" s="15"/>
      <c r="AJ645" s="15"/>
      <c r="AK645" s="15"/>
    </row>
    <row r="646" spans="1:37" ht="15.75" customHeight="1" x14ac:dyDescent="0.2">
      <c r="A646" s="72"/>
      <c r="B646" s="76" t="s">
        <v>964</v>
      </c>
      <c r="C646" s="69" t="s">
        <v>965</v>
      </c>
      <c r="D646" s="75"/>
      <c r="E646" s="58"/>
      <c r="F646" s="58"/>
      <c r="G646" s="58"/>
      <c r="H646" s="58"/>
      <c r="I646" s="58"/>
      <c r="J646" s="58"/>
      <c r="K646" s="58"/>
      <c r="L646" s="58"/>
      <c r="M646" s="58"/>
      <c r="N646" s="58"/>
      <c r="O646" s="136" t="str">
        <f t="shared" si="27"/>
        <v>FALTA</v>
      </c>
      <c r="P646" s="64"/>
      <c r="Q646" s="65"/>
      <c r="R646" s="62"/>
      <c r="S646" s="7"/>
      <c r="T646" s="7"/>
      <c r="U646" s="7"/>
      <c r="V646" s="7"/>
      <c r="W646" s="7"/>
      <c r="X646" s="7"/>
      <c r="Y646" s="7"/>
      <c r="Z646" s="7"/>
      <c r="AA646" s="7"/>
      <c r="AB646" s="7"/>
      <c r="AC646" s="15"/>
      <c r="AD646" s="15"/>
      <c r="AE646" s="15"/>
      <c r="AF646" s="15"/>
      <c r="AG646" s="15"/>
      <c r="AH646" s="15"/>
      <c r="AI646" s="15"/>
      <c r="AJ646" s="15"/>
      <c r="AK646" s="15"/>
    </row>
    <row r="647" spans="1:37" ht="15.75" customHeight="1" x14ac:dyDescent="0.2">
      <c r="A647" s="72"/>
      <c r="B647" s="76" t="s">
        <v>966</v>
      </c>
      <c r="C647" s="69" t="s">
        <v>967</v>
      </c>
      <c r="D647" s="75"/>
      <c r="E647" s="58"/>
      <c r="F647" s="58"/>
      <c r="G647" s="58"/>
      <c r="H647" s="58"/>
      <c r="I647" s="58"/>
      <c r="J647" s="58"/>
      <c r="K647" s="58"/>
      <c r="L647" s="58"/>
      <c r="M647" s="58"/>
      <c r="N647" s="58"/>
      <c r="O647" s="136" t="str">
        <f t="shared" si="27"/>
        <v>FALTA</v>
      </c>
      <c r="P647" s="64"/>
      <c r="Q647" s="65"/>
      <c r="R647" s="62"/>
      <c r="S647" s="7"/>
      <c r="T647" s="7"/>
      <c r="U647" s="7"/>
      <c r="V647" s="7"/>
      <c r="W647" s="7"/>
      <c r="X647" s="7"/>
      <c r="Y647" s="7"/>
      <c r="Z647" s="7"/>
      <c r="AA647" s="7"/>
      <c r="AB647" s="7"/>
      <c r="AC647" s="15"/>
      <c r="AD647" s="15"/>
      <c r="AE647" s="15"/>
      <c r="AF647" s="15"/>
      <c r="AG647" s="15"/>
      <c r="AH647" s="15"/>
      <c r="AI647" s="15"/>
      <c r="AJ647" s="15"/>
      <c r="AK647" s="15"/>
    </row>
    <row r="648" spans="1:37" ht="15.75" customHeight="1" x14ac:dyDescent="0.2">
      <c r="A648" s="72"/>
      <c r="B648" s="76" t="s">
        <v>968</v>
      </c>
      <c r="C648" s="69" t="s">
        <v>969</v>
      </c>
      <c r="D648" s="75"/>
      <c r="E648" s="58"/>
      <c r="F648" s="58"/>
      <c r="G648" s="58"/>
      <c r="H648" s="58"/>
      <c r="I648" s="58"/>
      <c r="J648" s="58"/>
      <c r="K648" s="58"/>
      <c r="L648" s="58"/>
      <c r="M648" s="58"/>
      <c r="N648" s="58"/>
      <c r="O648" s="136" t="str">
        <f t="shared" si="27"/>
        <v>FALTA</v>
      </c>
      <c r="P648" s="64"/>
      <c r="Q648" s="65"/>
      <c r="R648" s="62"/>
      <c r="S648" s="7"/>
      <c r="T648" s="7"/>
      <c r="U648" s="7"/>
      <c r="V648" s="7"/>
      <c r="W648" s="7"/>
      <c r="X648" s="7"/>
      <c r="Y648" s="7"/>
      <c r="Z648" s="7"/>
      <c r="AA648" s="7"/>
      <c r="AB648" s="7"/>
      <c r="AC648" s="15"/>
      <c r="AD648" s="15"/>
      <c r="AE648" s="15"/>
      <c r="AF648" s="15"/>
      <c r="AG648" s="15"/>
      <c r="AH648" s="15"/>
      <c r="AI648" s="15"/>
      <c r="AJ648" s="15"/>
      <c r="AK648" s="15"/>
    </row>
    <row r="649" spans="1:37" ht="15.75" customHeight="1" x14ac:dyDescent="0.2">
      <c r="A649" s="72"/>
      <c r="B649" s="76" t="s">
        <v>970</v>
      </c>
      <c r="C649" s="69" t="s">
        <v>971</v>
      </c>
      <c r="D649" s="75"/>
      <c r="E649" s="58"/>
      <c r="F649" s="58"/>
      <c r="G649" s="58"/>
      <c r="H649" s="58"/>
      <c r="I649" s="58"/>
      <c r="J649" s="58"/>
      <c r="K649" s="58"/>
      <c r="L649" s="58"/>
      <c r="M649" s="58"/>
      <c r="N649" s="58"/>
      <c r="O649" s="136" t="str">
        <f t="shared" si="27"/>
        <v>FALTA</v>
      </c>
      <c r="P649" s="64"/>
      <c r="Q649" s="65"/>
      <c r="R649" s="62"/>
      <c r="S649" s="7"/>
      <c r="T649" s="7"/>
      <c r="U649" s="7"/>
      <c r="V649" s="7"/>
      <c r="W649" s="7"/>
      <c r="X649" s="7"/>
      <c r="Y649" s="7"/>
      <c r="Z649" s="7"/>
      <c r="AA649" s="7"/>
      <c r="AB649" s="7"/>
      <c r="AC649" s="15"/>
      <c r="AD649" s="15"/>
      <c r="AE649" s="15"/>
      <c r="AF649" s="15"/>
      <c r="AG649" s="15"/>
      <c r="AH649" s="15"/>
      <c r="AI649" s="15"/>
      <c r="AJ649" s="15"/>
      <c r="AK649" s="15"/>
    </row>
    <row r="650" spans="1:37" ht="15.75" customHeight="1" x14ac:dyDescent="0.2">
      <c r="A650" s="72"/>
      <c r="B650" s="76" t="s">
        <v>972</v>
      </c>
      <c r="C650" s="69"/>
      <c r="D650" s="75"/>
      <c r="E650" s="58"/>
      <c r="F650" s="58"/>
      <c r="G650" s="58"/>
      <c r="H650" s="58"/>
      <c r="I650" s="58"/>
      <c r="J650" s="58"/>
      <c r="K650" s="58"/>
      <c r="L650" s="58"/>
      <c r="M650" s="58"/>
      <c r="N650" s="58"/>
      <c r="O650" s="136" t="str">
        <f t="shared" si="27"/>
        <v>FALTA</v>
      </c>
      <c r="P650" s="64"/>
      <c r="Q650" s="65"/>
      <c r="R650" s="62"/>
      <c r="S650" s="7"/>
      <c r="T650" s="7"/>
      <c r="U650" s="7"/>
      <c r="V650" s="7"/>
      <c r="W650" s="7"/>
      <c r="X650" s="7"/>
      <c r="Y650" s="7"/>
      <c r="Z650" s="7"/>
      <c r="AA650" s="7"/>
      <c r="AB650" s="7"/>
      <c r="AC650" s="15"/>
      <c r="AD650" s="15"/>
      <c r="AE650" s="15"/>
      <c r="AF650" s="15"/>
      <c r="AG650" s="15"/>
      <c r="AH650" s="15"/>
      <c r="AI650" s="15"/>
      <c r="AJ650" s="15"/>
      <c r="AK650" s="15"/>
    </row>
    <row r="651" spans="1:37" ht="15.75" customHeight="1" x14ac:dyDescent="0.2">
      <c r="A651" s="72"/>
      <c r="B651" s="149" t="s">
        <v>973</v>
      </c>
      <c r="C651" s="148" t="s">
        <v>974</v>
      </c>
      <c r="D651" s="75"/>
      <c r="E651" s="58"/>
      <c r="F651" s="58"/>
      <c r="G651" s="58"/>
      <c r="H651" s="58"/>
      <c r="I651" s="58"/>
      <c r="J651" s="58"/>
      <c r="K651" s="58"/>
      <c r="L651" s="58"/>
      <c r="M651" s="58"/>
      <c r="N651" s="58"/>
      <c r="O651" s="136" t="str">
        <f t="shared" si="27"/>
        <v>FALTA</v>
      </c>
      <c r="P651" s="64"/>
      <c r="Q651" s="65"/>
      <c r="R651" s="62"/>
      <c r="S651" s="7"/>
      <c r="T651" s="7"/>
      <c r="U651" s="7"/>
      <c r="V651" s="7"/>
      <c r="W651" s="7"/>
      <c r="X651" s="7"/>
      <c r="Y651" s="7"/>
      <c r="Z651" s="7"/>
      <c r="AA651" s="7"/>
      <c r="AB651" s="7"/>
      <c r="AC651" s="15"/>
      <c r="AD651" s="15"/>
      <c r="AE651" s="15"/>
      <c r="AF651" s="15"/>
      <c r="AG651" s="15"/>
      <c r="AH651" s="15"/>
      <c r="AI651" s="15"/>
      <c r="AJ651" s="15"/>
      <c r="AK651" s="15"/>
    </row>
    <row r="652" spans="1:37" ht="15.75" customHeight="1" x14ac:dyDescent="0.2">
      <c r="A652" s="72"/>
      <c r="B652" s="149" t="s">
        <v>975</v>
      </c>
      <c r="C652" s="148" t="s">
        <v>976</v>
      </c>
      <c r="D652" s="75"/>
      <c r="E652" s="58"/>
      <c r="F652" s="58"/>
      <c r="G652" s="58"/>
      <c r="H652" s="58"/>
      <c r="I652" s="58"/>
      <c r="J652" s="58"/>
      <c r="K652" s="58"/>
      <c r="L652" s="58"/>
      <c r="M652" s="58"/>
      <c r="N652" s="58"/>
      <c r="O652" s="136" t="str">
        <f t="shared" si="27"/>
        <v>FALTA</v>
      </c>
      <c r="P652" s="64"/>
      <c r="Q652" s="65"/>
      <c r="R652" s="62"/>
      <c r="S652" s="7"/>
      <c r="T652" s="7"/>
      <c r="U652" s="7"/>
      <c r="V652" s="7"/>
      <c r="W652" s="7"/>
      <c r="X652" s="7"/>
      <c r="Y652" s="7"/>
      <c r="Z652" s="7"/>
      <c r="AA652" s="7"/>
      <c r="AB652" s="7"/>
      <c r="AC652" s="15"/>
      <c r="AD652" s="15"/>
      <c r="AE652" s="15"/>
      <c r="AF652" s="15"/>
      <c r="AG652" s="15"/>
      <c r="AH652" s="15"/>
      <c r="AI652" s="15"/>
      <c r="AJ652" s="15"/>
      <c r="AK652" s="15"/>
    </row>
    <row r="653" spans="1:37" ht="15.75" customHeight="1" x14ac:dyDescent="0.2">
      <c r="A653" s="72"/>
      <c r="B653" s="149" t="s">
        <v>977</v>
      </c>
      <c r="C653" s="148" t="s">
        <v>978</v>
      </c>
      <c r="D653" s="75"/>
      <c r="E653" s="58"/>
      <c r="F653" s="58"/>
      <c r="G653" s="58"/>
      <c r="H653" s="58"/>
      <c r="I653" s="58"/>
      <c r="J653" s="58"/>
      <c r="K653" s="58"/>
      <c r="L653" s="58"/>
      <c r="M653" s="58"/>
      <c r="N653" s="58"/>
      <c r="O653" s="136" t="str">
        <f t="shared" si="27"/>
        <v>FALTA</v>
      </c>
      <c r="P653" s="64"/>
      <c r="Q653" s="65"/>
      <c r="R653" s="62"/>
      <c r="S653" s="7"/>
      <c r="T653" s="7"/>
      <c r="U653" s="7"/>
      <c r="V653" s="7"/>
      <c r="W653" s="7"/>
      <c r="X653" s="7"/>
      <c r="Y653" s="7"/>
      <c r="Z653" s="7"/>
      <c r="AA653" s="7"/>
      <c r="AB653" s="7"/>
      <c r="AC653" s="15"/>
      <c r="AD653" s="15"/>
      <c r="AE653" s="15"/>
      <c r="AF653" s="15"/>
      <c r="AG653" s="15"/>
      <c r="AH653" s="15"/>
      <c r="AI653" s="15"/>
      <c r="AJ653" s="15"/>
      <c r="AK653" s="15"/>
    </row>
    <row r="654" spans="1:37" ht="15.75" customHeight="1" x14ac:dyDescent="0.2">
      <c r="A654" s="72"/>
      <c r="B654" s="149" t="s">
        <v>662</v>
      </c>
      <c r="C654" s="148" t="s">
        <v>979</v>
      </c>
      <c r="D654" s="75"/>
      <c r="E654" s="58"/>
      <c r="F654" s="58"/>
      <c r="G654" s="58"/>
      <c r="H654" s="58"/>
      <c r="I654" s="58"/>
      <c r="J654" s="58"/>
      <c r="K654" s="58"/>
      <c r="L654" s="58"/>
      <c r="M654" s="58"/>
      <c r="N654" s="58"/>
      <c r="O654" s="136" t="str">
        <f t="shared" si="27"/>
        <v>FALTA</v>
      </c>
      <c r="P654" s="64"/>
      <c r="Q654" s="65"/>
      <c r="R654" s="62"/>
      <c r="S654" s="7"/>
      <c r="T654" s="7"/>
      <c r="U654" s="7"/>
      <c r="V654" s="7"/>
      <c r="W654" s="7"/>
      <c r="X654" s="7"/>
      <c r="Y654" s="7"/>
      <c r="Z654" s="7"/>
      <c r="AA654" s="7"/>
      <c r="AB654" s="7"/>
      <c r="AC654" s="15"/>
      <c r="AD654" s="15"/>
      <c r="AE654" s="15"/>
      <c r="AF654" s="15"/>
      <c r="AG654" s="15"/>
      <c r="AH654" s="15"/>
      <c r="AI654" s="15"/>
      <c r="AJ654" s="15"/>
      <c r="AK654" s="15"/>
    </row>
    <row r="655" spans="1:37" ht="15.75" customHeight="1" x14ac:dyDescent="0.2">
      <c r="A655" s="72"/>
      <c r="B655" s="149" t="s">
        <v>980</v>
      </c>
      <c r="C655" s="148" t="s">
        <v>981</v>
      </c>
      <c r="D655" s="75"/>
      <c r="E655" s="58"/>
      <c r="F655" s="58"/>
      <c r="G655" s="58"/>
      <c r="H655" s="58"/>
      <c r="I655" s="58"/>
      <c r="J655" s="58"/>
      <c r="K655" s="58"/>
      <c r="L655" s="58"/>
      <c r="M655" s="58"/>
      <c r="N655" s="58"/>
      <c r="O655" s="136" t="str">
        <f t="shared" si="27"/>
        <v>FALTA</v>
      </c>
      <c r="P655" s="64"/>
      <c r="Q655" s="65"/>
      <c r="R655" s="62"/>
      <c r="S655" s="7"/>
      <c r="T655" s="7"/>
      <c r="U655" s="7"/>
      <c r="V655" s="7"/>
      <c r="W655" s="7"/>
      <c r="X655" s="7"/>
      <c r="Y655" s="7"/>
      <c r="Z655" s="7"/>
      <c r="AA655" s="7"/>
      <c r="AB655" s="7"/>
      <c r="AC655" s="15"/>
      <c r="AD655" s="15"/>
      <c r="AE655" s="15"/>
      <c r="AF655" s="15"/>
      <c r="AG655" s="15"/>
      <c r="AH655" s="15"/>
      <c r="AI655" s="15"/>
      <c r="AJ655" s="15"/>
      <c r="AK655" s="15"/>
    </row>
    <row r="656" spans="1:37" ht="15.75" customHeight="1" x14ac:dyDescent="0.2">
      <c r="A656" s="72"/>
      <c r="B656" s="156" t="s">
        <v>982</v>
      </c>
      <c r="C656" s="148" t="s">
        <v>792</v>
      </c>
      <c r="D656" s="75"/>
      <c r="E656" s="58"/>
      <c r="F656" s="58"/>
      <c r="G656" s="58"/>
      <c r="H656" s="58"/>
      <c r="I656" s="58"/>
      <c r="J656" s="58"/>
      <c r="K656" s="58"/>
      <c r="L656" s="58"/>
      <c r="M656" s="58"/>
      <c r="N656" s="58"/>
      <c r="O656" s="136" t="str">
        <f t="shared" si="27"/>
        <v>FALTA</v>
      </c>
      <c r="P656" s="64"/>
      <c r="Q656" s="65"/>
      <c r="R656" s="62"/>
      <c r="S656" s="7"/>
      <c r="T656" s="7"/>
      <c r="U656" s="7"/>
      <c r="V656" s="7"/>
      <c r="W656" s="7"/>
      <c r="X656" s="7"/>
      <c r="Y656" s="7"/>
      <c r="Z656" s="7"/>
      <c r="AA656" s="7"/>
      <c r="AB656" s="7"/>
      <c r="AC656" s="15"/>
      <c r="AD656" s="15"/>
      <c r="AE656" s="15"/>
      <c r="AF656" s="15"/>
      <c r="AG656" s="15"/>
      <c r="AH656" s="15"/>
      <c r="AI656" s="15"/>
      <c r="AJ656" s="15"/>
      <c r="AK656" s="15"/>
    </row>
    <row r="657" spans="1:37" ht="15.75" customHeight="1" x14ac:dyDescent="0.2">
      <c r="A657" s="72"/>
      <c r="B657" s="149" t="s">
        <v>793</v>
      </c>
      <c r="C657" s="148" t="s">
        <v>794</v>
      </c>
      <c r="D657" s="75"/>
      <c r="E657" s="58"/>
      <c r="F657" s="58"/>
      <c r="G657" s="58"/>
      <c r="H657" s="58"/>
      <c r="I657" s="58"/>
      <c r="J657" s="58"/>
      <c r="K657" s="58"/>
      <c r="L657" s="58"/>
      <c r="M657" s="58"/>
      <c r="N657" s="58"/>
      <c r="O657" s="136" t="str">
        <f t="shared" si="27"/>
        <v>FALTA</v>
      </c>
      <c r="P657" s="64"/>
      <c r="Q657" s="65"/>
      <c r="R657" s="62"/>
      <c r="S657" s="7"/>
      <c r="T657" s="7"/>
      <c r="U657" s="7"/>
      <c r="V657" s="7"/>
      <c r="W657" s="7"/>
      <c r="X657" s="7"/>
      <c r="Y657" s="7"/>
      <c r="Z657" s="7"/>
      <c r="AA657" s="7"/>
      <c r="AB657" s="7"/>
      <c r="AC657" s="15"/>
      <c r="AD657" s="15"/>
      <c r="AE657" s="15"/>
      <c r="AF657" s="15"/>
      <c r="AG657" s="15"/>
      <c r="AH657" s="15"/>
      <c r="AI657" s="15"/>
      <c r="AJ657" s="15"/>
      <c r="AK657" s="15"/>
    </row>
    <row r="658" spans="1:37" ht="15.75" customHeight="1" x14ac:dyDescent="0.2">
      <c r="A658" s="72"/>
      <c r="B658" s="149" t="s">
        <v>983</v>
      </c>
      <c r="C658" s="148" t="s">
        <v>984</v>
      </c>
      <c r="D658" s="75"/>
      <c r="E658" s="58"/>
      <c r="F658" s="58"/>
      <c r="G658" s="58"/>
      <c r="H658" s="58"/>
      <c r="I658" s="58"/>
      <c r="J658" s="58"/>
      <c r="K658" s="58"/>
      <c r="L658" s="58"/>
      <c r="M658" s="58"/>
      <c r="N658" s="58"/>
      <c r="O658" s="136" t="str">
        <f t="shared" si="27"/>
        <v>FALTA</v>
      </c>
      <c r="P658" s="64"/>
      <c r="Q658" s="65"/>
      <c r="R658" s="62"/>
      <c r="S658" s="7"/>
      <c r="T658" s="7"/>
      <c r="U658" s="7"/>
      <c r="V658" s="7"/>
      <c r="W658" s="7"/>
      <c r="X658" s="7"/>
      <c r="Y658" s="7"/>
      <c r="Z658" s="7"/>
      <c r="AA658" s="7"/>
      <c r="AB658" s="7"/>
      <c r="AC658" s="15"/>
      <c r="AD658" s="15"/>
      <c r="AE658" s="15"/>
      <c r="AF658" s="15"/>
      <c r="AG658" s="15"/>
      <c r="AH658" s="15"/>
      <c r="AI658" s="15"/>
      <c r="AJ658" s="15"/>
      <c r="AK658" s="15"/>
    </row>
    <row r="659" spans="1:37" ht="15.75" customHeight="1" x14ac:dyDescent="0.2">
      <c r="A659" s="72"/>
      <c r="B659" s="149" t="s">
        <v>985</v>
      </c>
      <c r="C659" s="148" t="s">
        <v>986</v>
      </c>
      <c r="D659" s="75"/>
      <c r="E659" s="58"/>
      <c r="F659" s="58"/>
      <c r="G659" s="58"/>
      <c r="H659" s="58"/>
      <c r="I659" s="58"/>
      <c r="J659" s="58"/>
      <c r="K659" s="58"/>
      <c r="L659" s="58"/>
      <c r="M659" s="58"/>
      <c r="N659" s="58"/>
      <c r="O659" s="136" t="str">
        <f t="shared" si="27"/>
        <v>FALTA</v>
      </c>
      <c r="P659" s="64"/>
      <c r="Q659" s="65"/>
      <c r="R659" s="62"/>
      <c r="S659" s="7"/>
      <c r="T659" s="7"/>
      <c r="U659" s="7"/>
      <c r="V659" s="7"/>
      <c r="W659" s="7"/>
      <c r="X659" s="7"/>
      <c r="Y659" s="7"/>
      <c r="Z659" s="7"/>
      <c r="AA659" s="7"/>
      <c r="AB659" s="7"/>
      <c r="AC659" s="15"/>
      <c r="AD659" s="15"/>
      <c r="AE659" s="15"/>
      <c r="AF659" s="15"/>
      <c r="AG659" s="15"/>
      <c r="AH659" s="15"/>
      <c r="AI659" s="15"/>
      <c r="AJ659" s="15"/>
      <c r="AK659" s="15"/>
    </row>
    <row r="660" spans="1:37" ht="15.75" customHeight="1" x14ac:dyDescent="0.2">
      <c r="A660" s="72"/>
      <c r="B660" s="149" t="s">
        <v>987</v>
      </c>
      <c r="C660" s="148" t="s">
        <v>988</v>
      </c>
      <c r="D660" s="75"/>
      <c r="E660" s="58"/>
      <c r="F660" s="58"/>
      <c r="G660" s="58"/>
      <c r="H660" s="58"/>
      <c r="I660" s="58"/>
      <c r="J660" s="58"/>
      <c r="K660" s="58"/>
      <c r="L660" s="58"/>
      <c r="M660" s="58"/>
      <c r="N660" s="58"/>
      <c r="O660" s="136" t="str">
        <f t="shared" si="27"/>
        <v>FALTA</v>
      </c>
      <c r="P660" s="64"/>
      <c r="Q660" s="65"/>
      <c r="R660" s="62"/>
      <c r="S660" s="7"/>
      <c r="T660" s="7"/>
      <c r="U660" s="7"/>
      <c r="V660" s="7"/>
      <c r="W660" s="7"/>
      <c r="X660" s="7"/>
      <c r="Y660" s="7"/>
      <c r="Z660" s="7"/>
      <c r="AA660" s="7"/>
      <c r="AB660" s="7"/>
      <c r="AC660" s="15"/>
      <c r="AD660" s="15"/>
      <c r="AE660" s="15"/>
      <c r="AF660" s="15"/>
      <c r="AG660" s="15"/>
      <c r="AH660" s="15"/>
      <c r="AI660" s="15"/>
      <c r="AJ660" s="15"/>
      <c r="AK660" s="15"/>
    </row>
    <row r="661" spans="1:37" ht="15.75" customHeight="1" x14ac:dyDescent="0.2">
      <c r="A661" s="72"/>
      <c r="B661" s="157" t="s">
        <v>989</v>
      </c>
      <c r="C661" s="148" t="s">
        <v>986</v>
      </c>
      <c r="D661" s="75"/>
      <c r="E661" s="58"/>
      <c r="F661" s="58"/>
      <c r="G661" s="58"/>
      <c r="H661" s="58"/>
      <c r="I661" s="58"/>
      <c r="J661" s="58"/>
      <c r="K661" s="58"/>
      <c r="L661" s="58"/>
      <c r="M661" s="58"/>
      <c r="N661" s="58"/>
      <c r="O661" s="136" t="str">
        <f t="shared" si="27"/>
        <v>FALTA</v>
      </c>
      <c r="P661" s="64"/>
      <c r="Q661" s="65"/>
      <c r="R661" s="62"/>
      <c r="S661" s="7"/>
      <c r="T661" s="7"/>
      <c r="U661" s="7"/>
      <c r="V661" s="7"/>
      <c r="W661" s="7"/>
      <c r="X661" s="7"/>
      <c r="Y661" s="7"/>
      <c r="Z661" s="7"/>
      <c r="AA661" s="7"/>
      <c r="AB661" s="7"/>
      <c r="AC661" s="15"/>
      <c r="AD661" s="15"/>
      <c r="AE661" s="15"/>
      <c r="AF661" s="15"/>
      <c r="AG661" s="15"/>
      <c r="AH661" s="15"/>
      <c r="AI661" s="15"/>
      <c r="AJ661" s="15"/>
      <c r="AK661" s="15"/>
    </row>
    <row r="662" spans="1:37" ht="15.75" customHeight="1" x14ac:dyDescent="0.2">
      <c r="A662" s="72"/>
      <c r="B662" s="149" t="s">
        <v>990</v>
      </c>
      <c r="C662" s="148" t="s">
        <v>991</v>
      </c>
      <c r="D662" s="75"/>
      <c r="E662" s="58"/>
      <c r="F662" s="58"/>
      <c r="G662" s="58"/>
      <c r="H662" s="58"/>
      <c r="I662" s="58"/>
      <c r="J662" s="58"/>
      <c r="K662" s="58"/>
      <c r="L662" s="58"/>
      <c r="M662" s="58"/>
      <c r="N662" s="58"/>
      <c r="O662" s="136" t="str">
        <f t="shared" si="27"/>
        <v>FALTA</v>
      </c>
      <c r="P662" s="64"/>
      <c r="Q662" s="65"/>
      <c r="R662" s="62"/>
      <c r="S662" s="7"/>
      <c r="T662" s="7"/>
      <c r="U662" s="7"/>
      <c r="V662" s="7"/>
      <c r="W662" s="7"/>
      <c r="X662" s="7"/>
      <c r="Y662" s="7"/>
      <c r="Z662" s="7"/>
      <c r="AA662" s="7"/>
      <c r="AB662" s="7"/>
      <c r="AC662" s="15"/>
      <c r="AD662" s="15"/>
      <c r="AE662" s="15"/>
      <c r="AF662" s="15"/>
      <c r="AG662" s="15"/>
      <c r="AH662" s="15"/>
      <c r="AI662" s="15"/>
      <c r="AJ662" s="15"/>
      <c r="AK662" s="15"/>
    </row>
    <row r="663" spans="1:37" ht="15.75" customHeight="1" x14ac:dyDescent="0.2">
      <c r="A663" s="72"/>
      <c r="B663" s="158" t="s">
        <v>992</v>
      </c>
      <c r="C663" s="148" t="s">
        <v>993</v>
      </c>
      <c r="D663" s="75"/>
      <c r="E663" s="58"/>
      <c r="F663" s="58"/>
      <c r="G663" s="58"/>
      <c r="H663" s="58"/>
      <c r="I663" s="58"/>
      <c r="J663" s="58"/>
      <c r="K663" s="58"/>
      <c r="L663" s="58"/>
      <c r="M663" s="58"/>
      <c r="N663" s="58"/>
      <c r="O663" s="136" t="str">
        <f t="shared" si="27"/>
        <v>FALTA</v>
      </c>
      <c r="P663" s="64"/>
      <c r="Q663" s="65"/>
      <c r="R663" s="62"/>
      <c r="S663" s="7"/>
      <c r="T663" s="7"/>
      <c r="U663" s="7"/>
      <c r="V663" s="7"/>
      <c r="W663" s="7"/>
      <c r="X663" s="7"/>
      <c r="Y663" s="7"/>
      <c r="Z663" s="7"/>
      <c r="AA663" s="7"/>
      <c r="AB663" s="7"/>
      <c r="AC663" s="15"/>
      <c r="AD663" s="15"/>
      <c r="AE663" s="15"/>
      <c r="AF663" s="15"/>
      <c r="AG663" s="15"/>
      <c r="AH663" s="15"/>
      <c r="AI663" s="15"/>
      <c r="AJ663" s="15"/>
      <c r="AK663" s="15"/>
    </row>
    <row r="664" spans="1:37" ht="15.75" customHeight="1" x14ac:dyDescent="0.2">
      <c r="A664" s="72"/>
      <c r="B664" s="157" t="s">
        <v>994</v>
      </c>
      <c r="C664" s="148" t="s">
        <v>995</v>
      </c>
      <c r="D664" s="75"/>
      <c r="E664" s="58"/>
      <c r="F664" s="58"/>
      <c r="G664" s="58"/>
      <c r="H664" s="58"/>
      <c r="I664" s="58"/>
      <c r="J664" s="58"/>
      <c r="K664" s="58"/>
      <c r="L664" s="58"/>
      <c r="M664" s="58"/>
      <c r="N664" s="58"/>
      <c r="O664" s="136" t="str">
        <f t="shared" si="27"/>
        <v>FALTA</v>
      </c>
      <c r="P664" s="64"/>
      <c r="Q664" s="65"/>
      <c r="R664" s="62"/>
      <c r="S664" s="7"/>
      <c r="T664" s="7"/>
      <c r="U664" s="7"/>
      <c r="V664" s="7"/>
      <c r="W664" s="7"/>
      <c r="X664" s="7"/>
      <c r="Y664" s="7"/>
      <c r="Z664" s="7"/>
      <c r="AA664" s="7"/>
      <c r="AB664" s="7"/>
      <c r="AC664" s="15"/>
      <c r="AD664" s="15"/>
      <c r="AE664" s="15"/>
      <c r="AF664" s="15"/>
      <c r="AG664" s="15"/>
      <c r="AH664" s="15"/>
      <c r="AI664" s="15"/>
      <c r="AJ664" s="15"/>
      <c r="AK664" s="15"/>
    </row>
    <row r="665" spans="1:37" ht="15.75" customHeight="1" x14ac:dyDescent="0.2">
      <c r="A665" s="72"/>
      <c r="B665" s="149" t="s">
        <v>996</v>
      </c>
      <c r="C665" s="148" t="s">
        <v>997</v>
      </c>
      <c r="D665" s="75"/>
      <c r="E665" s="58"/>
      <c r="F665" s="58"/>
      <c r="G665" s="58"/>
      <c r="H665" s="58"/>
      <c r="I665" s="58"/>
      <c r="J665" s="58"/>
      <c r="K665" s="58"/>
      <c r="L665" s="58"/>
      <c r="M665" s="58"/>
      <c r="N665" s="58"/>
      <c r="O665" s="136" t="str">
        <f t="shared" si="27"/>
        <v>FALTA</v>
      </c>
      <c r="P665" s="64"/>
      <c r="Q665" s="65"/>
      <c r="R665" s="62"/>
      <c r="S665" s="7"/>
      <c r="T665" s="7"/>
      <c r="U665" s="7"/>
      <c r="V665" s="7"/>
      <c r="W665" s="7"/>
      <c r="X665" s="7"/>
      <c r="Y665" s="7"/>
      <c r="Z665" s="7"/>
      <c r="AA665" s="7"/>
      <c r="AB665" s="7"/>
      <c r="AC665" s="15"/>
      <c r="AD665" s="15"/>
      <c r="AE665" s="15"/>
      <c r="AF665" s="15"/>
      <c r="AG665" s="15"/>
      <c r="AH665" s="15"/>
      <c r="AI665" s="15"/>
      <c r="AJ665" s="15"/>
      <c r="AK665" s="15"/>
    </row>
    <row r="666" spans="1:37" ht="15.75" customHeight="1" x14ac:dyDescent="0.2">
      <c r="A666" s="72"/>
      <c r="B666" s="149" t="s">
        <v>998</v>
      </c>
      <c r="C666" s="148" t="s">
        <v>999</v>
      </c>
      <c r="D666" s="75"/>
      <c r="E666" s="58"/>
      <c r="F666" s="58"/>
      <c r="G666" s="58"/>
      <c r="H666" s="58"/>
      <c r="I666" s="58"/>
      <c r="J666" s="58"/>
      <c r="K666" s="58"/>
      <c r="L666" s="58"/>
      <c r="M666" s="58"/>
      <c r="N666" s="58"/>
      <c r="O666" s="136" t="str">
        <f t="shared" si="27"/>
        <v>FALTA</v>
      </c>
      <c r="P666" s="64"/>
      <c r="Q666" s="65"/>
      <c r="R666" s="62"/>
      <c r="S666" s="7"/>
      <c r="T666" s="7"/>
      <c r="U666" s="7"/>
      <c r="V666" s="7"/>
      <c r="W666" s="7"/>
      <c r="X666" s="7"/>
      <c r="Y666" s="7"/>
      <c r="Z666" s="7"/>
      <c r="AA666" s="7"/>
      <c r="AB666" s="7"/>
      <c r="AC666" s="15"/>
      <c r="AD666" s="15"/>
      <c r="AE666" s="15"/>
      <c r="AF666" s="15"/>
      <c r="AG666" s="15"/>
      <c r="AH666" s="15"/>
      <c r="AI666" s="15"/>
      <c r="AJ666" s="15"/>
      <c r="AK666" s="15"/>
    </row>
    <row r="667" spans="1:37" ht="15.75" customHeight="1" x14ac:dyDescent="0.2">
      <c r="A667" s="72"/>
      <c r="B667" s="149" t="s">
        <v>1000</v>
      </c>
      <c r="C667" s="148" t="s">
        <v>1001</v>
      </c>
      <c r="D667" s="75"/>
      <c r="E667" s="58"/>
      <c r="F667" s="58"/>
      <c r="G667" s="58"/>
      <c r="H667" s="58"/>
      <c r="I667" s="58"/>
      <c r="J667" s="58"/>
      <c r="K667" s="58"/>
      <c r="L667" s="58"/>
      <c r="M667" s="58"/>
      <c r="N667" s="58"/>
      <c r="O667" s="136" t="str">
        <f t="shared" si="27"/>
        <v>FALTA</v>
      </c>
      <c r="P667" s="64"/>
      <c r="Q667" s="65"/>
      <c r="R667" s="62"/>
      <c r="S667" s="7"/>
      <c r="T667" s="7"/>
      <c r="U667" s="7"/>
      <c r="V667" s="7"/>
      <c r="W667" s="7"/>
      <c r="X667" s="7"/>
      <c r="Y667" s="7"/>
      <c r="Z667" s="7"/>
      <c r="AA667" s="7"/>
      <c r="AB667" s="7"/>
      <c r="AC667" s="15"/>
      <c r="AD667" s="15"/>
      <c r="AE667" s="15"/>
      <c r="AF667" s="15"/>
      <c r="AG667" s="15"/>
      <c r="AH667" s="15"/>
      <c r="AI667" s="15"/>
      <c r="AJ667" s="15"/>
      <c r="AK667" s="15"/>
    </row>
    <row r="668" spans="1:37" ht="15.75" customHeight="1" x14ac:dyDescent="0.2">
      <c r="A668" s="72"/>
      <c r="B668" s="149" t="s">
        <v>1002</v>
      </c>
      <c r="C668" s="148" t="s">
        <v>1003</v>
      </c>
      <c r="D668" s="75"/>
      <c r="E668" s="58"/>
      <c r="F668" s="58"/>
      <c r="G668" s="58"/>
      <c r="H668" s="58"/>
      <c r="I668" s="58"/>
      <c r="J668" s="58"/>
      <c r="K668" s="58"/>
      <c r="L668" s="58"/>
      <c r="M668" s="58"/>
      <c r="N668" s="58"/>
      <c r="O668" s="136" t="str">
        <f t="shared" si="27"/>
        <v>FALTA</v>
      </c>
      <c r="P668" s="64"/>
      <c r="Q668" s="65"/>
      <c r="R668" s="62"/>
      <c r="S668" s="7"/>
      <c r="T668" s="7"/>
      <c r="U668" s="7"/>
      <c r="V668" s="7"/>
      <c r="W668" s="7"/>
      <c r="X668" s="7"/>
      <c r="Y668" s="7"/>
      <c r="Z668" s="7"/>
      <c r="AA668" s="7"/>
      <c r="AB668" s="7"/>
      <c r="AC668" s="15"/>
      <c r="AD668" s="15"/>
      <c r="AE668" s="15"/>
      <c r="AF668" s="15"/>
      <c r="AG668" s="15"/>
      <c r="AH668" s="15"/>
      <c r="AI668" s="15"/>
      <c r="AJ668" s="15"/>
      <c r="AK668" s="15"/>
    </row>
    <row r="669" spans="1:37" ht="15.75" customHeight="1" x14ac:dyDescent="0.2">
      <c r="A669" s="72"/>
      <c r="B669" s="149" t="s">
        <v>1004</v>
      </c>
      <c r="C669" s="148" t="s">
        <v>1005</v>
      </c>
      <c r="D669" s="75"/>
      <c r="E669" s="58"/>
      <c r="F669" s="58"/>
      <c r="G669" s="58"/>
      <c r="H669" s="58"/>
      <c r="I669" s="58"/>
      <c r="J669" s="58"/>
      <c r="K669" s="58"/>
      <c r="L669" s="58"/>
      <c r="M669" s="58"/>
      <c r="N669" s="58"/>
      <c r="O669" s="136" t="str">
        <f t="shared" si="27"/>
        <v>FALTA</v>
      </c>
      <c r="P669" s="64"/>
      <c r="Q669" s="65"/>
      <c r="R669" s="62"/>
      <c r="S669" s="7"/>
      <c r="T669" s="7"/>
      <c r="U669" s="7"/>
      <c r="V669" s="7"/>
      <c r="W669" s="7"/>
      <c r="X669" s="7"/>
      <c r="Y669" s="7"/>
      <c r="Z669" s="7"/>
      <c r="AA669" s="7"/>
      <c r="AB669" s="7"/>
      <c r="AC669" s="15"/>
      <c r="AD669" s="15"/>
      <c r="AE669" s="15"/>
      <c r="AF669" s="15"/>
      <c r="AG669" s="15"/>
      <c r="AH669" s="15"/>
      <c r="AI669" s="15"/>
      <c r="AJ669" s="15"/>
      <c r="AK669" s="15"/>
    </row>
    <row r="670" spans="1:37" ht="15.75" customHeight="1" x14ac:dyDescent="0.2">
      <c r="A670" s="72"/>
      <c r="B670" s="149" t="s">
        <v>1004</v>
      </c>
      <c r="C670" s="148" t="s">
        <v>1006</v>
      </c>
      <c r="D670" s="75"/>
      <c r="E670" s="58"/>
      <c r="F670" s="58"/>
      <c r="G670" s="58"/>
      <c r="H670" s="58"/>
      <c r="I670" s="58"/>
      <c r="J670" s="58"/>
      <c r="K670" s="58"/>
      <c r="L670" s="58"/>
      <c r="M670" s="58"/>
      <c r="N670" s="58"/>
      <c r="O670" s="136" t="str">
        <f t="shared" si="27"/>
        <v>FALTA</v>
      </c>
      <c r="P670" s="64"/>
      <c r="Q670" s="65"/>
      <c r="R670" s="62"/>
      <c r="S670" s="7"/>
      <c r="T670" s="7"/>
      <c r="U670" s="7"/>
      <c r="V670" s="7"/>
      <c r="W670" s="7"/>
      <c r="X670" s="7"/>
      <c r="Y670" s="7"/>
      <c r="Z670" s="7"/>
      <c r="AA670" s="7"/>
      <c r="AB670" s="7"/>
      <c r="AC670" s="15"/>
      <c r="AD670" s="15"/>
      <c r="AE670" s="15"/>
      <c r="AF670" s="15"/>
      <c r="AG670" s="15"/>
      <c r="AH670" s="15"/>
      <c r="AI670" s="15"/>
      <c r="AJ670" s="15"/>
      <c r="AK670" s="15"/>
    </row>
    <row r="671" spans="1:37" ht="12.75" customHeight="1" x14ac:dyDescent="0.2">
      <c r="A671" s="51"/>
      <c r="B671" s="111" t="s">
        <v>1007</v>
      </c>
      <c r="C671" s="111"/>
      <c r="D671" s="112" t="s">
        <v>3</v>
      </c>
      <c r="E671" s="90"/>
      <c r="F671" s="90"/>
      <c r="G671" s="90"/>
      <c r="H671" s="90"/>
      <c r="I671" s="90"/>
      <c r="J671" s="90"/>
      <c r="K671" s="90"/>
      <c r="L671" s="90"/>
      <c r="M671" s="90"/>
      <c r="N671" s="90"/>
      <c r="O671" s="102" t="str">
        <f t="shared" si="27"/>
        <v/>
      </c>
      <c r="P671" s="90"/>
      <c r="Q671" s="92"/>
      <c r="R671" s="159"/>
      <c r="S671" s="160"/>
      <c r="T671" s="160"/>
      <c r="U671" s="160"/>
      <c r="V671" s="160"/>
      <c r="W671" s="160"/>
      <c r="X671" s="160"/>
      <c r="Y671" s="160"/>
      <c r="Z671" s="160"/>
      <c r="AA671" s="160"/>
      <c r="AB671" s="160"/>
      <c r="AC671" s="160"/>
      <c r="AD671" s="160"/>
      <c r="AE671" s="160"/>
      <c r="AF671" s="160"/>
      <c r="AG671" s="160"/>
      <c r="AH671" s="160"/>
      <c r="AI671" s="160"/>
      <c r="AJ671" s="160"/>
      <c r="AK671" s="160"/>
    </row>
    <row r="672" spans="1:37" ht="15.75" customHeight="1" x14ac:dyDescent="0.2">
      <c r="A672" s="51"/>
      <c r="B672" s="146" t="s">
        <v>1008</v>
      </c>
      <c r="C672" s="148" t="s">
        <v>1009</v>
      </c>
      <c r="D672" s="75"/>
      <c r="E672" s="58"/>
      <c r="F672" s="58"/>
      <c r="G672" s="58"/>
      <c r="H672" s="58"/>
      <c r="I672" s="58"/>
      <c r="J672" s="58"/>
      <c r="K672" s="58"/>
      <c r="L672" s="58"/>
      <c r="M672" s="58"/>
      <c r="N672" s="58"/>
      <c r="O672" s="136" t="str">
        <f t="shared" si="27"/>
        <v>FALTA</v>
      </c>
      <c r="P672" s="64"/>
      <c r="Q672" s="98"/>
      <c r="R672" s="7"/>
      <c r="S672" s="7"/>
      <c r="T672" s="7"/>
      <c r="U672" s="7"/>
      <c r="V672" s="7"/>
      <c r="W672" s="7"/>
      <c r="X672" s="7"/>
      <c r="Y672" s="7"/>
      <c r="Z672" s="7"/>
      <c r="AA672" s="7"/>
      <c r="AB672" s="15"/>
      <c r="AC672" s="15"/>
      <c r="AD672" s="15"/>
      <c r="AE672" s="15"/>
      <c r="AF672" s="15"/>
      <c r="AG672" s="15"/>
      <c r="AH672" s="15"/>
      <c r="AI672" s="15"/>
      <c r="AJ672" s="15"/>
      <c r="AK672" s="15"/>
    </row>
    <row r="673" spans="1:37" ht="15.75" customHeight="1" x14ac:dyDescent="0.2">
      <c r="A673" s="51"/>
      <c r="B673" s="147" t="s">
        <v>1010</v>
      </c>
      <c r="C673" s="148" t="s">
        <v>1011</v>
      </c>
      <c r="D673" s="75"/>
      <c r="E673" s="58"/>
      <c r="F673" s="58"/>
      <c r="G673" s="58"/>
      <c r="H673" s="58"/>
      <c r="I673" s="58"/>
      <c r="J673" s="58"/>
      <c r="K673" s="58"/>
      <c r="L673" s="58"/>
      <c r="M673" s="58"/>
      <c r="N673" s="58"/>
      <c r="O673" s="136" t="str">
        <f t="shared" si="27"/>
        <v>FALTA</v>
      </c>
      <c r="P673" s="64"/>
      <c r="Q673" s="98"/>
      <c r="R673" s="7"/>
      <c r="S673" s="7"/>
      <c r="T673" s="7"/>
      <c r="U673" s="7"/>
      <c r="V673" s="7"/>
      <c r="W673" s="7"/>
      <c r="X673" s="7"/>
      <c r="Y673" s="7"/>
      <c r="Z673" s="7"/>
      <c r="AA673" s="7"/>
      <c r="AB673" s="15"/>
      <c r="AC673" s="15"/>
      <c r="AD673" s="15"/>
      <c r="AE673" s="15"/>
      <c r="AF673" s="15"/>
      <c r="AG673" s="15"/>
      <c r="AH673" s="15"/>
      <c r="AI673" s="15"/>
      <c r="AJ673" s="15"/>
      <c r="AK673" s="15"/>
    </row>
    <row r="674" spans="1:37" ht="15.75" customHeight="1" x14ac:dyDescent="0.2">
      <c r="A674" s="51"/>
      <c r="B674" s="149" t="s">
        <v>779</v>
      </c>
      <c r="C674" s="148" t="s">
        <v>1012</v>
      </c>
      <c r="D674" s="75"/>
      <c r="E674" s="58"/>
      <c r="F674" s="58"/>
      <c r="G674" s="58"/>
      <c r="H674" s="58"/>
      <c r="I674" s="58"/>
      <c r="J674" s="58"/>
      <c r="K674" s="58"/>
      <c r="L674" s="58"/>
      <c r="M674" s="58"/>
      <c r="N674" s="58"/>
      <c r="O674" s="136" t="str">
        <f t="shared" si="27"/>
        <v>FALTA</v>
      </c>
      <c r="P674" s="64"/>
      <c r="Q674" s="98"/>
      <c r="R674" s="7"/>
      <c r="S674" s="7"/>
      <c r="T674" s="7"/>
      <c r="U674" s="7"/>
      <c r="V674" s="7"/>
      <c r="W674" s="7"/>
      <c r="X674" s="7"/>
      <c r="Y674" s="7"/>
      <c r="Z674" s="7"/>
      <c r="AA674" s="7"/>
      <c r="AB674" s="15"/>
      <c r="AC674" s="15"/>
      <c r="AD674" s="15"/>
      <c r="AE674" s="15"/>
      <c r="AF674" s="15"/>
      <c r="AG674" s="15"/>
      <c r="AH674" s="15"/>
      <c r="AI674" s="15"/>
      <c r="AJ674" s="15"/>
      <c r="AK674" s="15"/>
    </row>
    <row r="675" spans="1:37" ht="15.75" customHeight="1" x14ac:dyDescent="0.2">
      <c r="A675" s="51"/>
      <c r="B675" s="150" t="s">
        <v>781</v>
      </c>
      <c r="C675" s="148" t="s">
        <v>1013</v>
      </c>
      <c r="D675" s="75"/>
      <c r="E675" s="58"/>
      <c r="F675" s="58"/>
      <c r="G675" s="58"/>
      <c r="H675" s="58"/>
      <c r="I675" s="58"/>
      <c r="J675" s="58"/>
      <c r="K675" s="58"/>
      <c r="L675" s="58"/>
      <c r="M675" s="58"/>
      <c r="N675" s="58"/>
      <c r="O675" s="136" t="str">
        <f t="shared" si="27"/>
        <v>FALTA</v>
      </c>
      <c r="P675" s="64"/>
      <c r="Q675" s="98"/>
      <c r="R675" s="7"/>
      <c r="S675" s="7"/>
      <c r="T675" s="7"/>
      <c r="U675" s="7"/>
      <c r="V675" s="7"/>
      <c r="W675" s="7"/>
      <c r="X675" s="7"/>
      <c r="Y675" s="7"/>
      <c r="Z675" s="7"/>
      <c r="AA675" s="7"/>
      <c r="AB675" s="15"/>
      <c r="AC675" s="15"/>
      <c r="AD675" s="15"/>
      <c r="AE675" s="15"/>
      <c r="AF675" s="15"/>
      <c r="AG675" s="15"/>
      <c r="AH675" s="15"/>
      <c r="AI675" s="15"/>
      <c r="AJ675" s="15"/>
      <c r="AK675" s="15"/>
    </row>
    <row r="676" spans="1:37" ht="15.75" customHeight="1" x14ac:dyDescent="0.2">
      <c r="A676" s="51"/>
      <c r="B676" s="148" t="s">
        <v>1014</v>
      </c>
      <c r="C676" s="148" t="s">
        <v>1015</v>
      </c>
      <c r="D676" s="75"/>
      <c r="E676" s="58"/>
      <c r="F676" s="58"/>
      <c r="G676" s="58"/>
      <c r="H676" s="58"/>
      <c r="I676" s="58"/>
      <c r="J676" s="58"/>
      <c r="K676" s="58"/>
      <c r="L676" s="58"/>
      <c r="M676" s="58"/>
      <c r="N676" s="58"/>
      <c r="O676" s="136" t="str">
        <f t="shared" si="27"/>
        <v>FALTA</v>
      </c>
      <c r="P676" s="64"/>
      <c r="Q676" s="98"/>
      <c r="R676" s="7"/>
      <c r="S676" s="7"/>
      <c r="T676" s="7"/>
      <c r="U676" s="7"/>
      <c r="V676" s="7"/>
      <c r="W676" s="7"/>
      <c r="X676" s="7"/>
      <c r="Y676" s="7"/>
      <c r="Z676" s="7"/>
      <c r="AA676" s="7"/>
      <c r="AB676" s="15"/>
      <c r="AC676" s="15"/>
      <c r="AD676" s="15"/>
      <c r="AE676" s="15"/>
      <c r="AF676" s="15"/>
      <c r="AG676" s="15"/>
      <c r="AH676" s="15"/>
      <c r="AI676" s="15"/>
      <c r="AJ676" s="15"/>
      <c r="AK676" s="15"/>
    </row>
    <row r="677" spans="1:37" ht="15.75" customHeight="1" x14ac:dyDescent="0.2">
      <c r="A677" s="51"/>
      <c r="B677" s="148" t="s">
        <v>1016</v>
      </c>
      <c r="C677" s="148" t="s">
        <v>1017</v>
      </c>
      <c r="D677" s="75"/>
      <c r="E677" s="58"/>
      <c r="F677" s="58"/>
      <c r="G677" s="58"/>
      <c r="H677" s="58"/>
      <c r="I677" s="58"/>
      <c r="J677" s="58"/>
      <c r="K677" s="58"/>
      <c r="L677" s="58"/>
      <c r="M677" s="58"/>
      <c r="N677" s="58"/>
      <c r="O677" s="136" t="str">
        <f t="shared" si="27"/>
        <v>FALTA</v>
      </c>
      <c r="P677" s="64"/>
      <c r="Q677" s="98"/>
      <c r="R677" s="7"/>
      <c r="S677" s="7"/>
      <c r="T677" s="7"/>
      <c r="U677" s="7"/>
      <c r="V677" s="7"/>
      <c r="W677" s="7"/>
      <c r="X677" s="7"/>
      <c r="Y677" s="7"/>
      <c r="Z677" s="7"/>
      <c r="AA677" s="7"/>
      <c r="AB677" s="15"/>
      <c r="AC677" s="15"/>
      <c r="AD677" s="15"/>
      <c r="AE677" s="15"/>
      <c r="AF677" s="15"/>
      <c r="AG677" s="15"/>
      <c r="AH677" s="15"/>
      <c r="AI677" s="15"/>
      <c r="AJ677" s="15"/>
      <c r="AK677" s="15"/>
    </row>
    <row r="678" spans="1:37" ht="15.75" customHeight="1" x14ac:dyDescent="0.2">
      <c r="A678" s="51"/>
      <c r="B678" s="149" t="s">
        <v>1018</v>
      </c>
      <c r="C678" s="148" t="s">
        <v>1019</v>
      </c>
      <c r="D678" s="75"/>
      <c r="E678" s="58"/>
      <c r="F678" s="58"/>
      <c r="G678" s="58"/>
      <c r="H678" s="58"/>
      <c r="I678" s="58"/>
      <c r="J678" s="58"/>
      <c r="K678" s="58"/>
      <c r="L678" s="58"/>
      <c r="M678" s="58"/>
      <c r="N678" s="58"/>
      <c r="O678" s="136" t="str">
        <f t="shared" si="27"/>
        <v>FALTA</v>
      </c>
      <c r="P678" s="64"/>
      <c r="Q678" s="98"/>
      <c r="R678" s="7"/>
      <c r="S678" s="7"/>
      <c r="T678" s="7"/>
      <c r="U678" s="7"/>
      <c r="V678" s="7"/>
      <c r="W678" s="7"/>
      <c r="X678" s="7"/>
      <c r="Y678" s="7"/>
      <c r="Z678" s="7"/>
      <c r="AA678" s="7"/>
      <c r="AB678" s="15"/>
      <c r="AC678" s="15"/>
      <c r="AD678" s="15"/>
      <c r="AE678" s="15"/>
      <c r="AF678" s="15"/>
      <c r="AG678" s="15"/>
      <c r="AH678" s="15"/>
      <c r="AI678" s="15"/>
      <c r="AJ678" s="15"/>
      <c r="AK678" s="15"/>
    </row>
    <row r="679" spans="1:37" ht="15.75" customHeight="1" x14ac:dyDescent="0.2">
      <c r="A679" s="51"/>
      <c r="B679" s="149" t="s">
        <v>789</v>
      </c>
      <c r="C679" s="148" t="s">
        <v>790</v>
      </c>
      <c r="D679" s="75"/>
      <c r="E679" s="58"/>
      <c r="F679" s="58"/>
      <c r="G679" s="58"/>
      <c r="H679" s="58"/>
      <c r="I679" s="58"/>
      <c r="J679" s="58"/>
      <c r="K679" s="58"/>
      <c r="L679" s="58"/>
      <c r="M679" s="58"/>
      <c r="N679" s="58"/>
      <c r="O679" s="136" t="str">
        <f t="shared" si="27"/>
        <v>FALTA</v>
      </c>
      <c r="P679" s="64"/>
      <c r="Q679" s="98"/>
      <c r="R679" s="7"/>
      <c r="S679" s="7"/>
      <c r="T679" s="7"/>
      <c r="U679" s="7"/>
      <c r="V679" s="7"/>
      <c r="W679" s="7"/>
      <c r="X679" s="7"/>
      <c r="Y679" s="7"/>
      <c r="Z679" s="7"/>
      <c r="AA679" s="7"/>
      <c r="AB679" s="15"/>
      <c r="AC679" s="15"/>
      <c r="AD679" s="15"/>
      <c r="AE679" s="15"/>
      <c r="AF679" s="15"/>
      <c r="AG679" s="15"/>
      <c r="AH679" s="15"/>
      <c r="AI679" s="15"/>
      <c r="AJ679" s="15"/>
      <c r="AK679" s="15"/>
    </row>
    <row r="680" spans="1:37" ht="15.75" customHeight="1" x14ac:dyDescent="0.2">
      <c r="A680" s="51"/>
      <c r="B680" s="152" t="s">
        <v>1020</v>
      </c>
      <c r="C680" s="148" t="s">
        <v>1021</v>
      </c>
      <c r="D680" s="75"/>
      <c r="E680" s="58"/>
      <c r="F680" s="58"/>
      <c r="G680" s="58"/>
      <c r="H680" s="58"/>
      <c r="I680" s="58"/>
      <c r="J680" s="58"/>
      <c r="K680" s="58"/>
      <c r="L680" s="58"/>
      <c r="M680" s="58"/>
      <c r="N680" s="58"/>
      <c r="O680" s="136" t="str">
        <f t="shared" si="27"/>
        <v>FALTA</v>
      </c>
      <c r="P680" s="64"/>
      <c r="Q680" s="98"/>
      <c r="R680" s="7"/>
      <c r="S680" s="7"/>
      <c r="T680" s="7"/>
      <c r="U680" s="7"/>
      <c r="V680" s="7"/>
      <c r="W680" s="7"/>
      <c r="X680" s="7"/>
      <c r="Y680" s="7"/>
      <c r="Z680" s="7"/>
      <c r="AA680" s="7"/>
      <c r="AB680" s="15"/>
      <c r="AC680" s="15"/>
      <c r="AD680" s="15"/>
      <c r="AE680" s="15"/>
      <c r="AF680" s="15"/>
      <c r="AG680" s="15"/>
      <c r="AH680" s="15"/>
      <c r="AI680" s="15"/>
      <c r="AJ680" s="15"/>
      <c r="AK680" s="15"/>
    </row>
    <row r="681" spans="1:37" ht="15.75" customHeight="1" x14ac:dyDescent="0.2">
      <c r="A681" s="51"/>
      <c r="B681" s="149" t="s">
        <v>793</v>
      </c>
      <c r="C681" s="148" t="s">
        <v>1022</v>
      </c>
      <c r="D681" s="75"/>
      <c r="E681" s="58"/>
      <c r="F681" s="58"/>
      <c r="G681" s="58"/>
      <c r="H681" s="58"/>
      <c r="I681" s="58"/>
      <c r="J681" s="58"/>
      <c r="K681" s="58"/>
      <c r="L681" s="58"/>
      <c r="M681" s="58"/>
      <c r="N681" s="58"/>
      <c r="O681" s="136" t="str">
        <f t="shared" si="27"/>
        <v>FALTA</v>
      </c>
      <c r="P681" s="64"/>
      <c r="Q681" s="98"/>
      <c r="R681" s="7"/>
      <c r="S681" s="7"/>
      <c r="T681" s="7"/>
      <c r="U681" s="7"/>
      <c r="V681" s="7"/>
      <c r="W681" s="7"/>
      <c r="X681" s="7"/>
      <c r="Y681" s="7"/>
      <c r="Z681" s="7"/>
      <c r="AA681" s="7"/>
      <c r="AB681" s="15"/>
      <c r="AC681" s="15"/>
      <c r="AD681" s="15"/>
      <c r="AE681" s="15"/>
      <c r="AF681" s="15"/>
      <c r="AG681" s="15"/>
      <c r="AH681" s="15"/>
      <c r="AI681" s="15"/>
      <c r="AJ681" s="15"/>
      <c r="AK681" s="15"/>
    </row>
    <row r="682" spans="1:37" ht="15.75" customHeight="1" x14ac:dyDescent="0.2">
      <c r="A682" s="51"/>
      <c r="B682" s="149" t="s">
        <v>1023</v>
      </c>
      <c r="C682" s="148" t="s">
        <v>1024</v>
      </c>
      <c r="D682" s="75"/>
      <c r="E682" s="58"/>
      <c r="F682" s="58"/>
      <c r="G682" s="58"/>
      <c r="H682" s="58"/>
      <c r="I682" s="58"/>
      <c r="J682" s="58"/>
      <c r="K682" s="58"/>
      <c r="L682" s="58"/>
      <c r="M682" s="58"/>
      <c r="N682" s="58"/>
      <c r="O682" s="136" t="str">
        <f t="shared" si="27"/>
        <v>FALTA</v>
      </c>
      <c r="P682" s="64"/>
      <c r="Q682" s="98"/>
      <c r="R682" s="7"/>
      <c r="S682" s="7"/>
      <c r="T682" s="7"/>
      <c r="U682" s="7"/>
      <c r="V682" s="7"/>
      <c r="W682" s="7"/>
      <c r="X682" s="7"/>
      <c r="Y682" s="7"/>
      <c r="Z682" s="7"/>
      <c r="AA682" s="7"/>
      <c r="AB682" s="15"/>
      <c r="AC682" s="15"/>
      <c r="AD682" s="15"/>
      <c r="AE682" s="15"/>
      <c r="AF682" s="15"/>
      <c r="AG682" s="15"/>
      <c r="AH682" s="15"/>
      <c r="AI682" s="15"/>
      <c r="AJ682" s="15"/>
      <c r="AK682" s="15"/>
    </row>
    <row r="683" spans="1:37" ht="15.75" customHeight="1" x14ac:dyDescent="0.2">
      <c r="A683" s="51"/>
      <c r="B683" s="149" t="s">
        <v>1025</v>
      </c>
      <c r="C683" s="148" t="s">
        <v>1026</v>
      </c>
      <c r="D683" s="75"/>
      <c r="E683" s="58"/>
      <c r="F683" s="58"/>
      <c r="G683" s="58"/>
      <c r="H683" s="58"/>
      <c r="I683" s="58"/>
      <c r="J683" s="58"/>
      <c r="K683" s="58"/>
      <c r="L683" s="58"/>
      <c r="M683" s="58"/>
      <c r="N683" s="58"/>
      <c r="O683" s="136" t="str">
        <f t="shared" si="27"/>
        <v>FALTA</v>
      </c>
      <c r="P683" s="64"/>
      <c r="Q683" s="98"/>
      <c r="R683" s="62"/>
      <c r="S683" s="7"/>
      <c r="T683" s="7"/>
      <c r="U683" s="7"/>
      <c r="V683" s="7"/>
      <c r="W683" s="7"/>
      <c r="X683" s="7"/>
      <c r="Y683" s="7"/>
      <c r="Z683" s="7"/>
      <c r="AA683" s="7"/>
      <c r="AB683" s="7"/>
      <c r="AC683" s="15"/>
      <c r="AD683" s="15"/>
      <c r="AE683" s="15"/>
      <c r="AF683" s="15"/>
      <c r="AG683" s="15"/>
      <c r="AH683" s="15"/>
      <c r="AI683" s="15"/>
      <c r="AJ683" s="15"/>
      <c r="AK683" s="15"/>
    </row>
    <row r="684" spans="1:37" ht="15.75" customHeight="1" x14ac:dyDescent="0.2">
      <c r="A684" s="51"/>
      <c r="B684" s="149" t="s">
        <v>1027</v>
      </c>
      <c r="C684" s="148" t="s">
        <v>1028</v>
      </c>
      <c r="D684" s="75"/>
      <c r="E684" s="58"/>
      <c r="F684" s="58"/>
      <c r="G684" s="58"/>
      <c r="H684" s="58"/>
      <c r="I684" s="58"/>
      <c r="J684" s="58"/>
      <c r="K684" s="58"/>
      <c r="L684" s="58"/>
      <c r="M684" s="58"/>
      <c r="N684" s="58"/>
      <c r="O684" s="136" t="str">
        <f t="shared" si="27"/>
        <v>FALTA</v>
      </c>
      <c r="P684" s="64"/>
      <c r="Q684" s="98"/>
      <c r="R684" s="62"/>
      <c r="S684" s="7"/>
      <c r="T684" s="7"/>
      <c r="U684" s="7"/>
      <c r="V684" s="7"/>
      <c r="W684" s="7"/>
      <c r="X684" s="7"/>
      <c r="Y684" s="7"/>
      <c r="Z684" s="7"/>
      <c r="AA684" s="7"/>
      <c r="AB684" s="7"/>
      <c r="AC684" s="15"/>
      <c r="AD684" s="15"/>
      <c r="AE684" s="15"/>
      <c r="AF684" s="15"/>
      <c r="AG684" s="15"/>
      <c r="AH684" s="15"/>
      <c r="AI684" s="15"/>
      <c r="AJ684" s="15"/>
      <c r="AK684" s="15"/>
    </row>
    <row r="685" spans="1:37" ht="15.75" customHeight="1" x14ac:dyDescent="0.2">
      <c r="A685" s="51"/>
      <c r="B685" s="149" t="s">
        <v>1029</v>
      </c>
      <c r="C685" s="148" t="s">
        <v>1030</v>
      </c>
      <c r="D685" s="75"/>
      <c r="E685" s="58"/>
      <c r="F685" s="58"/>
      <c r="G685" s="58"/>
      <c r="H685" s="58"/>
      <c r="I685" s="58"/>
      <c r="J685" s="58"/>
      <c r="K685" s="58"/>
      <c r="L685" s="58"/>
      <c r="M685" s="58"/>
      <c r="N685" s="58"/>
      <c r="O685" s="136" t="str">
        <f t="shared" si="27"/>
        <v>FALTA</v>
      </c>
      <c r="P685" s="64"/>
      <c r="Q685" s="98"/>
      <c r="R685" s="62"/>
      <c r="S685" s="7"/>
      <c r="T685" s="7"/>
      <c r="U685" s="7"/>
      <c r="V685" s="7"/>
      <c r="W685" s="7"/>
      <c r="X685" s="7"/>
      <c r="Y685" s="7"/>
      <c r="Z685" s="7"/>
      <c r="AA685" s="7"/>
      <c r="AB685" s="7"/>
      <c r="AC685" s="15"/>
      <c r="AD685" s="15"/>
      <c r="AE685" s="15"/>
      <c r="AF685" s="15"/>
      <c r="AG685" s="15"/>
      <c r="AH685" s="15"/>
      <c r="AI685" s="15"/>
      <c r="AJ685" s="15"/>
      <c r="AK685" s="15"/>
    </row>
    <row r="686" spans="1:37" ht="15.75" customHeight="1" x14ac:dyDescent="0.2">
      <c r="A686" s="51"/>
      <c r="B686" s="149" t="s">
        <v>1031</v>
      </c>
      <c r="C686" s="148" t="s">
        <v>1032</v>
      </c>
      <c r="D686" s="75"/>
      <c r="E686" s="58"/>
      <c r="F686" s="58"/>
      <c r="G686" s="58"/>
      <c r="H686" s="58"/>
      <c r="I686" s="58"/>
      <c r="J686" s="58"/>
      <c r="K686" s="58"/>
      <c r="L686" s="58"/>
      <c r="M686" s="58"/>
      <c r="N686" s="58"/>
      <c r="O686" s="136" t="str">
        <f t="shared" si="27"/>
        <v>FALTA</v>
      </c>
      <c r="P686" s="64"/>
      <c r="Q686" s="98"/>
      <c r="R686" s="62"/>
      <c r="S686" s="7"/>
      <c r="T686" s="7"/>
      <c r="U686" s="7"/>
      <c r="V686" s="7"/>
      <c r="W686" s="7"/>
      <c r="X686" s="7"/>
      <c r="Y686" s="7"/>
      <c r="Z686" s="7"/>
      <c r="AA686" s="7"/>
      <c r="AB686" s="7"/>
      <c r="AC686" s="15"/>
      <c r="AD686" s="15"/>
      <c r="AE686" s="15"/>
      <c r="AF686" s="15"/>
      <c r="AG686" s="15"/>
      <c r="AH686" s="15"/>
      <c r="AI686" s="15"/>
      <c r="AJ686" s="15"/>
      <c r="AK686" s="15"/>
    </row>
    <row r="687" spans="1:37" ht="15.75" customHeight="1" x14ac:dyDescent="0.2">
      <c r="A687" s="51"/>
      <c r="B687" s="149" t="s">
        <v>1033</v>
      </c>
      <c r="C687" s="148" t="s">
        <v>1034</v>
      </c>
      <c r="D687" s="75"/>
      <c r="E687" s="58"/>
      <c r="F687" s="58"/>
      <c r="G687" s="58"/>
      <c r="H687" s="58"/>
      <c r="I687" s="58"/>
      <c r="J687" s="58"/>
      <c r="K687" s="58"/>
      <c r="L687" s="58"/>
      <c r="M687" s="58"/>
      <c r="N687" s="58"/>
      <c r="O687" s="136" t="str">
        <f t="shared" si="27"/>
        <v>FALTA</v>
      </c>
      <c r="P687" s="64"/>
      <c r="Q687" s="98"/>
      <c r="R687" s="62"/>
      <c r="S687" s="7"/>
      <c r="T687" s="7"/>
      <c r="U687" s="7"/>
      <c r="V687" s="7"/>
      <c r="W687" s="7"/>
      <c r="X687" s="7"/>
      <c r="Y687" s="7"/>
      <c r="Z687" s="7"/>
      <c r="AA687" s="7"/>
      <c r="AB687" s="7"/>
      <c r="AC687" s="15"/>
      <c r="AD687" s="15"/>
      <c r="AE687" s="15"/>
      <c r="AF687" s="15"/>
      <c r="AG687" s="15"/>
      <c r="AH687" s="15"/>
      <c r="AI687" s="15"/>
      <c r="AJ687" s="15"/>
      <c r="AK687" s="15"/>
    </row>
    <row r="688" spans="1:37" ht="15.75" customHeight="1" x14ac:dyDescent="0.2">
      <c r="A688" s="51"/>
      <c r="B688" s="149" t="s">
        <v>1035</v>
      </c>
      <c r="C688" s="148" t="s">
        <v>1036</v>
      </c>
      <c r="D688" s="75"/>
      <c r="E688" s="58"/>
      <c r="F688" s="58"/>
      <c r="G688" s="58"/>
      <c r="H688" s="58"/>
      <c r="I688" s="58"/>
      <c r="J688" s="58"/>
      <c r="K688" s="58"/>
      <c r="L688" s="58"/>
      <c r="M688" s="58"/>
      <c r="N688" s="58"/>
      <c r="O688" s="136" t="str">
        <f t="shared" si="27"/>
        <v>FALTA</v>
      </c>
      <c r="P688" s="64"/>
      <c r="Q688" s="98"/>
      <c r="R688" s="62"/>
      <c r="S688" s="7"/>
      <c r="T688" s="7"/>
      <c r="U688" s="7"/>
      <c r="V688" s="7"/>
      <c r="W688" s="7"/>
      <c r="X688" s="7"/>
      <c r="Y688" s="7"/>
      <c r="Z688" s="7"/>
      <c r="AA688" s="7"/>
      <c r="AB688" s="7"/>
      <c r="AC688" s="15"/>
      <c r="AD688" s="15"/>
      <c r="AE688" s="15"/>
      <c r="AF688" s="15"/>
      <c r="AG688" s="15"/>
      <c r="AH688" s="15"/>
      <c r="AI688" s="15"/>
      <c r="AJ688" s="15"/>
      <c r="AK688" s="15"/>
    </row>
    <row r="689" spans="1:37" ht="15.75" customHeight="1" x14ac:dyDescent="0.2">
      <c r="A689" s="51"/>
      <c r="B689" s="149" t="s">
        <v>1037</v>
      </c>
      <c r="C689" s="148" t="s">
        <v>1028</v>
      </c>
      <c r="D689" s="75"/>
      <c r="E689" s="58"/>
      <c r="F689" s="58"/>
      <c r="G689" s="58"/>
      <c r="H689" s="58"/>
      <c r="I689" s="58"/>
      <c r="J689" s="58"/>
      <c r="K689" s="58"/>
      <c r="L689" s="58"/>
      <c r="M689" s="58"/>
      <c r="N689" s="58"/>
      <c r="O689" s="136" t="str">
        <f t="shared" si="27"/>
        <v>FALTA</v>
      </c>
      <c r="P689" s="64"/>
      <c r="Q689" s="98"/>
      <c r="R689" s="62"/>
      <c r="S689" s="7"/>
      <c r="T689" s="7"/>
      <c r="U689" s="7"/>
      <c r="V689" s="7"/>
      <c r="W689" s="7"/>
      <c r="X689" s="7"/>
      <c r="Y689" s="7"/>
      <c r="Z689" s="7"/>
      <c r="AA689" s="7"/>
      <c r="AB689" s="7"/>
      <c r="AC689" s="15"/>
      <c r="AD689" s="15"/>
      <c r="AE689" s="15"/>
      <c r="AF689" s="15"/>
      <c r="AG689" s="15"/>
      <c r="AH689" s="15"/>
      <c r="AI689" s="15"/>
      <c r="AJ689" s="15"/>
      <c r="AK689" s="15"/>
    </row>
    <row r="690" spans="1:37" ht="15.75" customHeight="1" x14ac:dyDescent="0.2">
      <c r="A690" s="51"/>
      <c r="B690" s="149" t="s">
        <v>1029</v>
      </c>
      <c r="C690" s="148" t="s">
        <v>1038</v>
      </c>
      <c r="D690" s="75"/>
      <c r="E690" s="58"/>
      <c r="F690" s="58"/>
      <c r="G690" s="58"/>
      <c r="H690" s="58"/>
      <c r="I690" s="58"/>
      <c r="J690" s="58"/>
      <c r="K690" s="58"/>
      <c r="L690" s="58"/>
      <c r="M690" s="58"/>
      <c r="N690" s="58"/>
      <c r="O690" s="136" t="str">
        <f t="shared" si="27"/>
        <v>FALTA</v>
      </c>
      <c r="P690" s="64"/>
      <c r="Q690" s="98"/>
      <c r="R690" s="62"/>
      <c r="S690" s="7"/>
      <c r="T690" s="7"/>
      <c r="U690" s="7"/>
      <c r="V690" s="7"/>
      <c r="W690" s="7"/>
      <c r="X690" s="7"/>
      <c r="Y690" s="7"/>
      <c r="Z690" s="7"/>
      <c r="AA690" s="7"/>
      <c r="AB690" s="7"/>
      <c r="AC690" s="15"/>
      <c r="AD690" s="15"/>
      <c r="AE690" s="15"/>
      <c r="AF690" s="15"/>
      <c r="AG690" s="15"/>
      <c r="AH690" s="15"/>
      <c r="AI690" s="15"/>
      <c r="AJ690" s="15"/>
      <c r="AK690" s="15"/>
    </row>
    <row r="691" spans="1:37" ht="15.75" customHeight="1" x14ac:dyDescent="0.2">
      <c r="A691" s="51"/>
      <c r="B691" s="149" t="s">
        <v>1039</v>
      </c>
      <c r="C691" s="148" t="s">
        <v>811</v>
      </c>
      <c r="D691" s="75"/>
      <c r="E691" s="58"/>
      <c r="F691" s="58"/>
      <c r="G691" s="58"/>
      <c r="H691" s="58"/>
      <c r="I691" s="58"/>
      <c r="J691" s="58"/>
      <c r="K691" s="58"/>
      <c r="L691" s="58"/>
      <c r="M691" s="58"/>
      <c r="N691" s="58"/>
      <c r="O691" s="136" t="str">
        <f t="shared" si="27"/>
        <v>FALTA</v>
      </c>
      <c r="P691" s="64"/>
      <c r="Q691" s="98"/>
      <c r="R691" s="62"/>
      <c r="S691" s="7"/>
      <c r="T691" s="7"/>
      <c r="U691" s="7"/>
      <c r="V691" s="7"/>
      <c r="W691" s="7"/>
      <c r="X691" s="7"/>
      <c r="Y691" s="7"/>
      <c r="Z691" s="7"/>
      <c r="AA691" s="7"/>
      <c r="AB691" s="7"/>
      <c r="AC691" s="15"/>
      <c r="AD691" s="15"/>
      <c r="AE691" s="15"/>
      <c r="AF691" s="15"/>
      <c r="AG691" s="15"/>
      <c r="AH691" s="15"/>
      <c r="AI691" s="15"/>
      <c r="AJ691" s="15"/>
      <c r="AK691" s="15"/>
    </row>
    <row r="692" spans="1:37" ht="15.75" customHeight="1" x14ac:dyDescent="0.2">
      <c r="A692" s="51"/>
      <c r="B692" s="149" t="s">
        <v>1040</v>
      </c>
      <c r="C692" s="148" t="s">
        <v>1041</v>
      </c>
      <c r="D692" s="75"/>
      <c r="E692" s="58"/>
      <c r="F692" s="58"/>
      <c r="G692" s="58"/>
      <c r="H692" s="58"/>
      <c r="I692" s="58"/>
      <c r="J692" s="58"/>
      <c r="K692" s="58"/>
      <c r="L692" s="58"/>
      <c r="M692" s="58"/>
      <c r="N692" s="58"/>
      <c r="O692" s="136" t="str">
        <f t="shared" si="27"/>
        <v>FALTA</v>
      </c>
      <c r="P692" s="64"/>
      <c r="Q692" s="98"/>
      <c r="R692" s="62"/>
      <c r="S692" s="7"/>
      <c r="T692" s="7"/>
      <c r="U692" s="7"/>
      <c r="V692" s="7"/>
      <c r="W692" s="7"/>
      <c r="X692" s="7"/>
      <c r="Y692" s="7"/>
      <c r="Z692" s="7"/>
      <c r="AA692" s="7"/>
      <c r="AB692" s="7"/>
      <c r="AC692" s="15"/>
      <c r="AD692" s="15"/>
      <c r="AE692" s="15"/>
      <c r="AF692" s="15"/>
      <c r="AG692" s="15"/>
      <c r="AH692" s="15"/>
      <c r="AI692" s="15"/>
      <c r="AJ692" s="15"/>
      <c r="AK692" s="15"/>
    </row>
    <row r="693" spans="1:37" ht="15.75" customHeight="1" x14ac:dyDescent="0.2">
      <c r="A693" s="51"/>
      <c r="B693" s="149" t="s">
        <v>1042</v>
      </c>
      <c r="C693" s="148" t="s">
        <v>1043</v>
      </c>
      <c r="D693" s="75"/>
      <c r="E693" s="58"/>
      <c r="F693" s="58"/>
      <c r="G693" s="58"/>
      <c r="H693" s="58"/>
      <c r="I693" s="58"/>
      <c r="J693" s="58"/>
      <c r="K693" s="58"/>
      <c r="L693" s="58"/>
      <c r="M693" s="58"/>
      <c r="N693" s="58"/>
      <c r="O693" s="136" t="str">
        <f t="shared" si="27"/>
        <v>FALTA</v>
      </c>
      <c r="P693" s="64"/>
      <c r="Q693" s="98"/>
      <c r="R693" s="62"/>
      <c r="S693" s="7"/>
      <c r="T693" s="7"/>
      <c r="U693" s="7"/>
      <c r="V693" s="7"/>
      <c r="W693" s="7"/>
      <c r="X693" s="7"/>
      <c r="Y693" s="7"/>
      <c r="Z693" s="7"/>
      <c r="AA693" s="7"/>
      <c r="AB693" s="7"/>
      <c r="AC693" s="15"/>
      <c r="AD693" s="15"/>
      <c r="AE693" s="15"/>
      <c r="AF693" s="15"/>
      <c r="AG693" s="15"/>
      <c r="AH693" s="15"/>
      <c r="AI693" s="15"/>
      <c r="AJ693" s="15"/>
      <c r="AK693" s="15"/>
    </row>
    <row r="694" spans="1:37" ht="15.75" customHeight="1" x14ac:dyDescent="0.2">
      <c r="A694" s="51"/>
      <c r="B694" s="149" t="s">
        <v>1044</v>
      </c>
      <c r="C694" s="148" t="s">
        <v>1045</v>
      </c>
      <c r="D694" s="75"/>
      <c r="E694" s="58"/>
      <c r="F694" s="58"/>
      <c r="G694" s="58"/>
      <c r="H694" s="58"/>
      <c r="I694" s="58"/>
      <c r="J694" s="58"/>
      <c r="K694" s="58"/>
      <c r="L694" s="58"/>
      <c r="M694" s="58"/>
      <c r="N694" s="58"/>
      <c r="O694" s="136" t="str">
        <f t="shared" si="27"/>
        <v>FALTA</v>
      </c>
      <c r="P694" s="64"/>
      <c r="Q694" s="98"/>
      <c r="R694" s="62"/>
      <c r="S694" s="7"/>
      <c r="T694" s="7"/>
      <c r="U694" s="7"/>
      <c r="V694" s="7"/>
      <c r="W694" s="7"/>
      <c r="X694" s="7"/>
      <c r="Y694" s="7"/>
      <c r="Z694" s="7"/>
      <c r="AA694" s="7"/>
      <c r="AB694" s="7"/>
      <c r="AC694" s="15"/>
      <c r="AD694" s="15"/>
      <c r="AE694" s="15"/>
      <c r="AF694" s="15"/>
      <c r="AG694" s="15"/>
      <c r="AH694" s="15"/>
      <c r="AI694" s="15"/>
      <c r="AJ694" s="15"/>
      <c r="AK694" s="15"/>
    </row>
    <row r="695" spans="1:37" ht="15.75" customHeight="1" x14ac:dyDescent="0.2">
      <c r="A695" s="51"/>
      <c r="B695" s="76" t="s">
        <v>1046</v>
      </c>
      <c r="C695" s="69" t="s">
        <v>1047</v>
      </c>
      <c r="D695" s="75"/>
      <c r="E695" s="58"/>
      <c r="F695" s="58"/>
      <c r="G695" s="58"/>
      <c r="H695" s="58"/>
      <c r="I695" s="58"/>
      <c r="J695" s="58"/>
      <c r="K695" s="58"/>
      <c r="L695" s="58"/>
      <c r="M695" s="58"/>
      <c r="N695" s="58"/>
      <c r="O695" s="136" t="str">
        <f t="shared" si="27"/>
        <v>FALTA</v>
      </c>
      <c r="P695" s="64"/>
      <c r="Q695" s="98"/>
      <c r="R695" s="62"/>
      <c r="S695" s="7"/>
      <c r="T695" s="7"/>
      <c r="U695" s="7"/>
      <c r="V695" s="7"/>
      <c r="W695" s="7"/>
      <c r="X695" s="7"/>
      <c r="Y695" s="7"/>
      <c r="Z695" s="7"/>
      <c r="AA695" s="7"/>
      <c r="AB695" s="7"/>
      <c r="AC695" s="15"/>
      <c r="AD695" s="15"/>
      <c r="AE695" s="15"/>
      <c r="AF695" s="15"/>
      <c r="AG695" s="15"/>
      <c r="AH695" s="15"/>
      <c r="AI695" s="15"/>
      <c r="AJ695" s="15"/>
      <c r="AK695" s="15"/>
    </row>
    <row r="696" spans="1:37" ht="12.75" customHeight="1" x14ac:dyDescent="0.2">
      <c r="A696" s="51"/>
      <c r="B696" s="111" t="s">
        <v>1048</v>
      </c>
      <c r="C696" s="130"/>
      <c r="D696" s="131" t="s">
        <v>3</v>
      </c>
      <c r="E696" s="130"/>
      <c r="F696" s="130"/>
      <c r="G696" s="130"/>
      <c r="H696" s="130"/>
      <c r="I696" s="130"/>
      <c r="J696" s="130"/>
      <c r="K696" s="130"/>
      <c r="L696" s="130"/>
      <c r="M696" s="130"/>
      <c r="N696" s="130"/>
      <c r="O696" s="130"/>
      <c r="P696" s="130"/>
      <c r="Q696" s="130"/>
      <c r="R696" s="132"/>
      <c r="S696" s="133"/>
      <c r="T696" s="133"/>
      <c r="U696" s="133"/>
      <c r="V696" s="133"/>
      <c r="W696" s="133"/>
      <c r="X696" s="133"/>
      <c r="Y696" s="133"/>
      <c r="Z696" s="133"/>
      <c r="AA696" s="133"/>
      <c r="AB696" s="133"/>
      <c r="AC696" s="133"/>
      <c r="AD696" s="133"/>
      <c r="AE696" s="133"/>
      <c r="AF696" s="133"/>
      <c r="AG696" s="133"/>
      <c r="AH696" s="133"/>
      <c r="AI696" s="133"/>
      <c r="AJ696" s="133"/>
      <c r="AK696" s="133"/>
    </row>
    <row r="697" spans="1:37" ht="15.75" customHeight="1" x14ac:dyDescent="0.2">
      <c r="A697" s="51"/>
      <c r="B697" s="146" t="s">
        <v>1049</v>
      </c>
      <c r="C697" s="148" t="s">
        <v>1050</v>
      </c>
      <c r="D697" s="75"/>
      <c r="E697" s="58"/>
      <c r="F697" s="58"/>
      <c r="G697" s="58"/>
      <c r="H697" s="58"/>
      <c r="I697" s="58"/>
      <c r="J697" s="58"/>
      <c r="K697" s="58"/>
      <c r="L697" s="58"/>
      <c r="M697" s="58"/>
      <c r="N697" s="58"/>
      <c r="O697" s="136" t="str">
        <f t="shared" ref="O697:O716" si="28">IF(D697="T","",IF(E697="","FALTA",IF(INDEX(E697:N697,1,COUNTA(E697:N697))="N/A","N/A",IF(INDEX(E697:N697,1,COUNTA(E697:N697))="X","OK",IF(INDEX(E697:N697,1,COUNTA(E697:N697))="F","FALLO",)))))</f>
        <v>FALTA</v>
      </c>
      <c r="P697" s="64"/>
      <c r="Q697" s="98"/>
      <c r="R697" s="62"/>
      <c r="S697" s="7"/>
      <c r="T697" s="7"/>
      <c r="U697" s="7"/>
      <c r="V697" s="7"/>
      <c r="W697" s="7"/>
      <c r="X697" s="7"/>
      <c r="Y697" s="7"/>
      <c r="Z697" s="7"/>
      <c r="AA697" s="7"/>
      <c r="AB697" s="7"/>
      <c r="AC697" s="15"/>
      <c r="AD697" s="15"/>
      <c r="AE697" s="15"/>
      <c r="AF697" s="15"/>
      <c r="AG697" s="15"/>
      <c r="AH697" s="15"/>
      <c r="AI697" s="15"/>
      <c r="AJ697" s="15"/>
      <c r="AK697" s="15"/>
    </row>
    <row r="698" spans="1:37" ht="15.75" customHeight="1" x14ac:dyDescent="0.2">
      <c r="A698" s="51"/>
      <c r="B698" s="147" t="s">
        <v>1051</v>
      </c>
      <c r="C698" s="148" t="s">
        <v>1052</v>
      </c>
      <c r="D698" s="75"/>
      <c r="E698" s="58"/>
      <c r="F698" s="58"/>
      <c r="G698" s="58"/>
      <c r="H698" s="58"/>
      <c r="I698" s="58"/>
      <c r="J698" s="58"/>
      <c r="K698" s="58"/>
      <c r="L698" s="58"/>
      <c r="M698" s="58"/>
      <c r="N698" s="58"/>
      <c r="O698" s="136" t="str">
        <f t="shared" si="28"/>
        <v>FALTA</v>
      </c>
      <c r="P698" s="64"/>
      <c r="Q698" s="73"/>
      <c r="R698" s="62"/>
      <c r="S698" s="7"/>
      <c r="T698" s="7"/>
      <c r="U698" s="7"/>
      <c r="V698" s="7"/>
      <c r="W698" s="7"/>
      <c r="X698" s="7"/>
      <c r="Y698" s="7"/>
      <c r="Z698" s="7"/>
      <c r="AA698" s="7"/>
      <c r="AB698" s="7"/>
      <c r="AC698" s="15"/>
      <c r="AD698" s="15"/>
      <c r="AE698" s="15"/>
      <c r="AF698" s="15"/>
      <c r="AG698" s="15"/>
      <c r="AH698" s="15"/>
      <c r="AI698" s="15"/>
      <c r="AJ698" s="15"/>
      <c r="AK698" s="15"/>
    </row>
    <row r="699" spans="1:37" ht="15.75" customHeight="1" x14ac:dyDescent="0.2">
      <c r="A699" s="51"/>
      <c r="B699" s="149" t="s">
        <v>1053</v>
      </c>
      <c r="C699" s="148" t="s">
        <v>1054</v>
      </c>
      <c r="D699" s="75"/>
      <c r="E699" s="58"/>
      <c r="F699" s="58"/>
      <c r="G699" s="58"/>
      <c r="H699" s="58"/>
      <c r="I699" s="58"/>
      <c r="J699" s="58"/>
      <c r="K699" s="58"/>
      <c r="L699" s="58"/>
      <c r="M699" s="58"/>
      <c r="N699" s="58"/>
      <c r="O699" s="136" t="str">
        <f t="shared" si="28"/>
        <v>FALTA</v>
      </c>
      <c r="P699" s="64"/>
      <c r="Q699" s="73"/>
      <c r="R699" s="62"/>
      <c r="S699" s="7"/>
      <c r="T699" s="7"/>
      <c r="U699" s="7"/>
      <c r="V699" s="7"/>
      <c r="W699" s="7"/>
      <c r="X699" s="7"/>
      <c r="Y699" s="7"/>
      <c r="Z699" s="7"/>
      <c r="AA699" s="7"/>
      <c r="AB699" s="7"/>
      <c r="AC699" s="15"/>
      <c r="AD699" s="15"/>
      <c r="AE699" s="15"/>
      <c r="AF699" s="15"/>
      <c r="AG699" s="15"/>
      <c r="AH699" s="15"/>
      <c r="AI699" s="15"/>
      <c r="AJ699" s="15"/>
      <c r="AK699" s="15"/>
    </row>
    <row r="700" spans="1:37" ht="15.75" customHeight="1" x14ac:dyDescent="0.2">
      <c r="A700" s="51"/>
      <c r="B700" s="150" t="s">
        <v>781</v>
      </c>
      <c r="C700" s="148" t="s">
        <v>1055</v>
      </c>
      <c r="D700" s="75"/>
      <c r="E700" s="58"/>
      <c r="F700" s="58"/>
      <c r="G700" s="58"/>
      <c r="H700" s="58"/>
      <c r="I700" s="58"/>
      <c r="J700" s="58"/>
      <c r="K700" s="58"/>
      <c r="L700" s="58"/>
      <c r="M700" s="58"/>
      <c r="N700" s="58"/>
      <c r="O700" s="136" t="str">
        <f t="shared" si="28"/>
        <v>FALTA</v>
      </c>
      <c r="P700" s="64"/>
      <c r="Q700" s="73"/>
      <c r="R700" s="62"/>
      <c r="S700" s="7"/>
      <c r="T700" s="7"/>
      <c r="U700" s="7"/>
      <c r="V700" s="7"/>
      <c r="W700" s="7"/>
      <c r="X700" s="7"/>
      <c r="Y700" s="7"/>
      <c r="Z700" s="7"/>
      <c r="AA700" s="7"/>
      <c r="AB700" s="7"/>
      <c r="AC700" s="15"/>
      <c r="AD700" s="15"/>
      <c r="AE700" s="15"/>
      <c r="AF700" s="15"/>
      <c r="AG700" s="15"/>
      <c r="AH700" s="15"/>
      <c r="AI700" s="15"/>
      <c r="AJ700" s="15"/>
      <c r="AK700" s="15"/>
    </row>
    <row r="701" spans="1:37" ht="15.75" customHeight="1" x14ac:dyDescent="0.2">
      <c r="A701" s="51"/>
      <c r="B701" s="148" t="s">
        <v>1014</v>
      </c>
      <c r="C701" s="148" t="s">
        <v>1056</v>
      </c>
      <c r="D701" s="75"/>
      <c r="E701" s="58"/>
      <c r="F701" s="58"/>
      <c r="G701" s="58"/>
      <c r="H701" s="58"/>
      <c r="I701" s="58"/>
      <c r="J701" s="58"/>
      <c r="K701" s="58"/>
      <c r="L701" s="58"/>
      <c r="M701" s="58"/>
      <c r="N701" s="58"/>
      <c r="O701" s="136" t="str">
        <f t="shared" si="28"/>
        <v>FALTA</v>
      </c>
      <c r="P701" s="64"/>
      <c r="Q701" s="73"/>
      <c r="R701" s="62"/>
      <c r="S701" s="7"/>
      <c r="T701" s="7"/>
      <c r="U701" s="7"/>
      <c r="V701" s="7"/>
      <c r="W701" s="7"/>
      <c r="X701" s="7"/>
      <c r="Y701" s="7"/>
      <c r="Z701" s="7"/>
      <c r="AA701" s="7"/>
      <c r="AB701" s="7"/>
      <c r="AC701" s="15"/>
      <c r="AD701" s="15"/>
      <c r="AE701" s="15"/>
      <c r="AF701" s="15"/>
      <c r="AG701" s="15"/>
      <c r="AH701" s="15"/>
      <c r="AI701" s="15"/>
      <c r="AJ701" s="15"/>
      <c r="AK701" s="15"/>
    </row>
    <row r="702" spans="1:37" ht="15.75" customHeight="1" x14ac:dyDescent="0.2">
      <c r="A702" s="51"/>
      <c r="B702" s="148" t="s">
        <v>1016</v>
      </c>
      <c r="C702" s="148" t="s">
        <v>1017</v>
      </c>
      <c r="D702" s="75"/>
      <c r="E702" s="58"/>
      <c r="F702" s="58"/>
      <c r="G702" s="58"/>
      <c r="H702" s="58"/>
      <c r="I702" s="58"/>
      <c r="J702" s="58"/>
      <c r="K702" s="58"/>
      <c r="L702" s="58"/>
      <c r="M702" s="58"/>
      <c r="N702" s="58"/>
      <c r="O702" s="136" t="str">
        <f t="shared" si="28"/>
        <v>FALTA</v>
      </c>
      <c r="P702" s="64"/>
      <c r="Q702" s="73"/>
      <c r="R702" s="62"/>
      <c r="S702" s="7"/>
      <c r="T702" s="7"/>
      <c r="U702" s="7"/>
      <c r="V702" s="7"/>
      <c r="W702" s="7"/>
      <c r="X702" s="7"/>
      <c r="Y702" s="7"/>
      <c r="Z702" s="7"/>
      <c r="AA702" s="7"/>
      <c r="AB702" s="7"/>
      <c r="AC702" s="15"/>
      <c r="AD702" s="15"/>
      <c r="AE702" s="15"/>
      <c r="AF702" s="15"/>
      <c r="AG702" s="15"/>
      <c r="AH702" s="15"/>
      <c r="AI702" s="15"/>
      <c r="AJ702" s="15"/>
      <c r="AK702" s="15"/>
    </row>
    <row r="703" spans="1:37" ht="15.75" customHeight="1" x14ac:dyDescent="0.2">
      <c r="A703" s="51"/>
      <c r="B703" s="149" t="s">
        <v>1057</v>
      </c>
      <c r="C703" s="148" t="s">
        <v>1019</v>
      </c>
      <c r="D703" s="75"/>
      <c r="E703" s="58"/>
      <c r="F703" s="58"/>
      <c r="G703" s="58"/>
      <c r="H703" s="58"/>
      <c r="I703" s="58"/>
      <c r="J703" s="58"/>
      <c r="K703" s="58"/>
      <c r="L703" s="58"/>
      <c r="M703" s="58"/>
      <c r="N703" s="58"/>
      <c r="O703" s="136" t="str">
        <f t="shared" si="28"/>
        <v>FALTA</v>
      </c>
      <c r="P703" s="64"/>
      <c r="Q703" s="73"/>
      <c r="R703" s="62"/>
      <c r="S703" s="7"/>
      <c r="T703" s="7"/>
      <c r="U703" s="7"/>
      <c r="V703" s="7"/>
      <c r="W703" s="7"/>
      <c r="X703" s="7"/>
      <c r="Y703" s="7"/>
      <c r="Z703" s="7"/>
      <c r="AA703" s="7"/>
      <c r="AB703" s="7"/>
      <c r="AC703" s="15"/>
      <c r="AD703" s="15"/>
      <c r="AE703" s="15"/>
      <c r="AF703" s="15"/>
      <c r="AG703" s="15"/>
      <c r="AH703" s="15"/>
      <c r="AI703" s="15"/>
      <c r="AJ703" s="15"/>
      <c r="AK703" s="15"/>
    </row>
    <row r="704" spans="1:37" ht="15.75" customHeight="1" x14ac:dyDescent="0.2">
      <c r="A704" s="51"/>
      <c r="B704" s="149" t="s">
        <v>789</v>
      </c>
      <c r="C704" s="148" t="s">
        <v>790</v>
      </c>
      <c r="D704" s="75"/>
      <c r="E704" s="58"/>
      <c r="F704" s="58"/>
      <c r="G704" s="58"/>
      <c r="H704" s="58"/>
      <c r="I704" s="58"/>
      <c r="J704" s="58"/>
      <c r="K704" s="58"/>
      <c r="L704" s="58"/>
      <c r="M704" s="58"/>
      <c r="N704" s="58"/>
      <c r="O704" s="136" t="str">
        <f t="shared" si="28"/>
        <v>FALTA</v>
      </c>
      <c r="P704" s="64"/>
      <c r="Q704" s="73"/>
      <c r="R704" s="62"/>
      <c r="S704" s="7"/>
      <c r="T704" s="7"/>
      <c r="U704" s="7"/>
      <c r="V704" s="7"/>
      <c r="W704" s="7"/>
      <c r="X704" s="7"/>
      <c r="Y704" s="7"/>
      <c r="Z704" s="7"/>
      <c r="AA704" s="7"/>
      <c r="AB704" s="7"/>
      <c r="AC704" s="15"/>
      <c r="AD704" s="15"/>
      <c r="AE704" s="15"/>
      <c r="AF704" s="15"/>
      <c r="AG704" s="15"/>
      <c r="AH704" s="15"/>
      <c r="AI704" s="15"/>
      <c r="AJ704" s="15"/>
      <c r="AK704" s="15"/>
    </row>
    <row r="705" spans="1:37" ht="15.75" customHeight="1" x14ac:dyDescent="0.2">
      <c r="A705" s="51"/>
      <c r="B705" s="152" t="s">
        <v>1058</v>
      </c>
      <c r="C705" s="148" t="s">
        <v>1021</v>
      </c>
      <c r="D705" s="75"/>
      <c r="E705" s="58"/>
      <c r="F705" s="58"/>
      <c r="G705" s="58"/>
      <c r="H705" s="58"/>
      <c r="I705" s="58"/>
      <c r="J705" s="58"/>
      <c r="K705" s="58"/>
      <c r="L705" s="58"/>
      <c r="M705" s="58"/>
      <c r="N705" s="58"/>
      <c r="O705" s="136" t="str">
        <f t="shared" si="28"/>
        <v>FALTA</v>
      </c>
      <c r="P705" s="64"/>
      <c r="Q705" s="73"/>
      <c r="R705" s="62"/>
      <c r="S705" s="7"/>
      <c r="T705" s="7"/>
      <c r="U705" s="7"/>
      <c r="V705" s="7"/>
      <c r="W705" s="7"/>
      <c r="X705" s="7"/>
      <c r="Y705" s="7"/>
      <c r="Z705" s="7"/>
      <c r="AA705" s="7"/>
      <c r="AB705" s="7"/>
      <c r="AC705" s="15"/>
      <c r="AD705" s="15"/>
      <c r="AE705" s="15"/>
      <c r="AF705" s="15"/>
      <c r="AG705" s="15"/>
      <c r="AH705" s="15"/>
      <c r="AI705" s="15"/>
      <c r="AJ705" s="15"/>
      <c r="AK705" s="15"/>
    </row>
    <row r="706" spans="1:37" ht="15.75" customHeight="1" x14ac:dyDescent="0.2">
      <c r="A706" s="51"/>
      <c r="B706" s="149" t="s">
        <v>793</v>
      </c>
      <c r="C706" s="148" t="s">
        <v>1022</v>
      </c>
      <c r="D706" s="75"/>
      <c r="E706" s="58"/>
      <c r="F706" s="58"/>
      <c r="G706" s="58"/>
      <c r="H706" s="58"/>
      <c r="I706" s="58"/>
      <c r="J706" s="58"/>
      <c r="K706" s="58"/>
      <c r="L706" s="58"/>
      <c r="M706" s="58"/>
      <c r="N706" s="58"/>
      <c r="O706" s="136" t="str">
        <f t="shared" si="28"/>
        <v>FALTA</v>
      </c>
      <c r="P706" s="64"/>
      <c r="Q706" s="73"/>
      <c r="R706" s="62"/>
      <c r="S706" s="7"/>
      <c r="T706" s="7"/>
      <c r="U706" s="7"/>
      <c r="V706" s="7"/>
      <c r="W706" s="7"/>
      <c r="X706" s="7"/>
      <c r="Y706" s="7"/>
      <c r="Z706" s="7"/>
      <c r="AA706" s="7"/>
      <c r="AB706" s="7"/>
      <c r="AC706" s="15"/>
      <c r="AD706" s="15"/>
      <c r="AE706" s="15"/>
      <c r="AF706" s="15"/>
      <c r="AG706" s="15"/>
      <c r="AH706" s="15"/>
      <c r="AI706" s="15"/>
      <c r="AJ706" s="15"/>
      <c r="AK706" s="15"/>
    </row>
    <row r="707" spans="1:37" ht="15.75" customHeight="1" x14ac:dyDescent="0.2">
      <c r="A707" s="51"/>
      <c r="B707" s="149" t="s">
        <v>1023</v>
      </c>
      <c r="C707" s="148" t="s">
        <v>1024</v>
      </c>
      <c r="D707" s="75"/>
      <c r="E707" s="58"/>
      <c r="F707" s="58"/>
      <c r="G707" s="58"/>
      <c r="H707" s="58"/>
      <c r="I707" s="58"/>
      <c r="J707" s="58"/>
      <c r="K707" s="58"/>
      <c r="L707" s="58"/>
      <c r="M707" s="58"/>
      <c r="N707" s="58"/>
      <c r="O707" s="136" t="str">
        <f t="shared" si="28"/>
        <v>FALTA</v>
      </c>
      <c r="P707" s="64"/>
      <c r="Q707" s="73"/>
      <c r="R707" s="62"/>
      <c r="S707" s="7"/>
      <c r="T707" s="7"/>
      <c r="U707" s="7"/>
      <c r="V707" s="7"/>
      <c r="W707" s="7"/>
      <c r="X707" s="7"/>
      <c r="Y707" s="7"/>
      <c r="Z707" s="7"/>
      <c r="AA707" s="7"/>
      <c r="AB707" s="7"/>
      <c r="AC707" s="15"/>
      <c r="AD707" s="15"/>
      <c r="AE707" s="15"/>
      <c r="AF707" s="15"/>
      <c r="AG707" s="15"/>
      <c r="AH707" s="15"/>
      <c r="AI707" s="15"/>
      <c r="AJ707" s="15"/>
      <c r="AK707" s="15"/>
    </row>
    <row r="708" spans="1:37" ht="15.75" customHeight="1" x14ac:dyDescent="0.2">
      <c r="A708" s="51"/>
      <c r="B708" s="149" t="s">
        <v>1059</v>
      </c>
      <c r="C708" s="148" t="s">
        <v>1060</v>
      </c>
      <c r="D708" s="75"/>
      <c r="E708" s="58"/>
      <c r="F708" s="58"/>
      <c r="G708" s="58"/>
      <c r="H708" s="58"/>
      <c r="I708" s="58"/>
      <c r="J708" s="58"/>
      <c r="K708" s="58"/>
      <c r="L708" s="58"/>
      <c r="M708" s="58"/>
      <c r="N708" s="58"/>
      <c r="O708" s="136" t="str">
        <f t="shared" si="28"/>
        <v>FALTA</v>
      </c>
      <c r="P708" s="64"/>
      <c r="Q708" s="73"/>
      <c r="R708" s="62"/>
      <c r="S708" s="7"/>
      <c r="T708" s="7"/>
      <c r="U708" s="7"/>
      <c r="V708" s="7"/>
      <c r="W708" s="7"/>
      <c r="X708" s="7"/>
      <c r="Y708" s="7"/>
      <c r="Z708" s="7"/>
      <c r="AA708" s="7"/>
      <c r="AB708" s="7"/>
      <c r="AC708" s="15"/>
      <c r="AD708" s="15"/>
      <c r="AE708" s="15"/>
      <c r="AF708" s="15"/>
      <c r="AG708" s="15"/>
      <c r="AH708" s="15"/>
      <c r="AI708" s="15"/>
      <c r="AJ708" s="15"/>
      <c r="AK708" s="15"/>
    </row>
    <row r="709" spans="1:37" ht="15.75" customHeight="1" x14ac:dyDescent="0.2">
      <c r="A709" s="51"/>
      <c r="B709" s="149" t="s">
        <v>1061</v>
      </c>
      <c r="C709" s="148" t="s">
        <v>1028</v>
      </c>
      <c r="D709" s="75"/>
      <c r="E709" s="58"/>
      <c r="F709" s="58"/>
      <c r="G709" s="58"/>
      <c r="H709" s="58"/>
      <c r="I709" s="58"/>
      <c r="J709" s="58"/>
      <c r="K709" s="58"/>
      <c r="L709" s="58"/>
      <c r="M709" s="58"/>
      <c r="N709" s="58"/>
      <c r="O709" s="136" t="str">
        <f t="shared" si="28"/>
        <v>FALTA</v>
      </c>
      <c r="P709" s="64"/>
      <c r="Q709" s="73"/>
      <c r="R709" s="62"/>
      <c r="S709" s="7"/>
      <c r="T709" s="7"/>
      <c r="U709" s="7"/>
      <c r="V709" s="7"/>
      <c r="W709" s="7"/>
      <c r="X709" s="7"/>
      <c r="Y709" s="7"/>
      <c r="Z709" s="7"/>
      <c r="AA709" s="7"/>
      <c r="AB709" s="7"/>
      <c r="AC709" s="15"/>
      <c r="AD709" s="15"/>
      <c r="AE709" s="15"/>
      <c r="AF709" s="15"/>
      <c r="AG709" s="15"/>
      <c r="AH709" s="15"/>
      <c r="AI709" s="15"/>
      <c r="AJ709" s="15"/>
      <c r="AK709" s="15"/>
    </row>
    <row r="710" spans="1:37" ht="15.75" customHeight="1" x14ac:dyDescent="0.2">
      <c r="A710" s="51"/>
      <c r="B710" s="149" t="s">
        <v>1029</v>
      </c>
      <c r="C710" s="148" t="s">
        <v>1030</v>
      </c>
      <c r="D710" s="75"/>
      <c r="E710" s="58"/>
      <c r="F710" s="58"/>
      <c r="G710" s="58"/>
      <c r="H710" s="58"/>
      <c r="I710" s="58"/>
      <c r="J710" s="58"/>
      <c r="K710" s="58"/>
      <c r="L710" s="58"/>
      <c r="M710" s="58"/>
      <c r="N710" s="58"/>
      <c r="O710" s="136" t="str">
        <f t="shared" si="28"/>
        <v>FALTA</v>
      </c>
      <c r="P710" s="64"/>
      <c r="Q710" s="73"/>
      <c r="R710" s="62"/>
      <c r="S710" s="7"/>
      <c r="T710" s="7"/>
      <c r="U710" s="7"/>
      <c r="V710" s="7"/>
      <c r="W710" s="7"/>
      <c r="X710" s="7"/>
      <c r="Y710" s="7"/>
      <c r="Z710" s="7"/>
      <c r="AA710" s="7"/>
      <c r="AB710" s="7"/>
      <c r="AC710" s="15"/>
      <c r="AD710" s="15"/>
      <c r="AE710" s="15"/>
      <c r="AF710" s="15"/>
      <c r="AG710" s="15"/>
      <c r="AH710" s="15"/>
      <c r="AI710" s="15"/>
      <c r="AJ710" s="15"/>
      <c r="AK710" s="15"/>
    </row>
    <row r="711" spans="1:37" ht="15.75" customHeight="1" x14ac:dyDescent="0.2">
      <c r="A711" s="51"/>
      <c r="B711" s="149" t="s">
        <v>1062</v>
      </c>
      <c r="C711" s="148" t="s">
        <v>1032</v>
      </c>
      <c r="D711" s="75"/>
      <c r="E711" s="58"/>
      <c r="F711" s="58"/>
      <c r="G711" s="58"/>
      <c r="H711" s="58"/>
      <c r="I711" s="58"/>
      <c r="J711" s="58"/>
      <c r="K711" s="58"/>
      <c r="L711" s="58"/>
      <c r="M711" s="58"/>
      <c r="N711" s="58"/>
      <c r="O711" s="136" t="str">
        <f t="shared" si="28"/>
        <v>FALTA</v>
      </c>
      <c r="P711" s="64"/>
      <c r="Q711" s="73"/>
      <c r="R711" s="62"/>
      <c r="S711" s="7"/>
      <c r="T711" s="7"/>
      <c r="U711" s="7"/>
      <c r="V711" s="7"/>
      <c r="W711" s="7"/>
      <c r="X711" s="7"/>
      <c r="Y711" s="7"/>
      <c r="Z711" s="7"/>
      <c r="AA711" s="7"/>
      <c r="AB711" s="7"/>
      <c r="AC711" s="15"/>
      <c r="AD711" s="15"/>
      <c r="AE711" s="15"/>
      <c r="AF711" s="15"/>
      <c r="AG711" s="15"/>
      <c r="AH711" s="15"/>
      <c r="AI711" s="15"/>
      <c r="AJ711" s="15"/>
      <c r="AK711" s="15"/>
    </row>
    <row r="712" spans="1:37" ht="15.75" customHeight="1" x14ac:dyDescent="0.2">
      <c r="A712" s="51"/>
      <c r="B712" s="149" t="s">
        <v>1063</v>
      </c>
      <c r="C712" s="148" t="s">
        <v>1064</v>
      </c>
      <c r="D712" s="75"/>
      <c r="E712" s="58"/>
      <c r="F712" s="58"/>
      <c r="G712" s="58"/>
      <c r="H712" s="58"/>
      <c r="I712" s="58"/>
      <c r="J712" s="58"/>
      <c r="K712" s="58"/>
      <c r="L712" s="58"/>
      <c r="M712" s="58"/>
      <c r="N712" s="58"/>
      <c r="O712" s="136" t="str">
        <f t="shared" si="28"/>
        <v>FALTA</v>
      </c>
      <c r="P712" s="64"/>
      <c r="Q712" s="73"/>
      <c r="R712" s="62"/>
      <c r="S712" s="7"/>
      <c r="T712" s="7"/>
      <c r="U712" s="7"/>
      <c r="V712" s="7"/>
      <c r="W712" s="7"/>
      <c r="X712" s="7"/>
      <c r="Y712" s="7"/>
      <c r="Z712" s="7"/>
      <c r="AA712" s="7"/>
      <c r="AB712" s="7"/>
      <c r="AC712" s="15"/>
      <c r="AD712" s="15"/>
      <c r="AE712" s="15"/>
      <c r="AF712" s="15"/>
      <c r="AG712" s="15"/>
      <c r="AH712" s="15"/>
      <c r="AI712" s="15"/>
      <c r="AJ712" s="15"/>
      <c r="AK712" s="15"/>
    </row>
    <row r="713" spans="1:37" ht="15.75" customHeight="1" x14ac:dyDescent="0.2">
      <c r="A713" s="51"/>
      <c r="B713" s="149" t="s">
        <v>1042</v>
      </c>
      <c r="C713" s="148" t="s">
        <v>1043</v>
      </c>
      <c r="D713" s="75"/>
      <c r="E713" s="58"/>
      <c r="F713" s="58"/>
      <c r="G713" s="58"/>
      <c r="H713" s="58"/>
      <c r="I713" s="58"/>
      <c r="J713" s="58"/>
      <c r="K713" s="58"/>
      <c r="L713" s="58"/>
      <c r="M713" s="58"/>
      <c r="N713" s="58"/>
      <c r="O713" s="136" t="str">
        <f t="shared" si="28"/>
        <v>FALTA</v>
      </c>
      <c r="P713" s="64"/>
      <c r="Q713" s="73"/>
      <c r="R713" s="62"/>
      <c r="S713" s="7"/>
      <c r="T713" s="7"/>
      <c r="U713" s="7"/>
      <c r="V713" s="7"/>
      <c r="W713" s="7"/>
      <c r="X713" s="7"/>
      <c r="Y713" s="7"/>
      <c r="Z713" s="7"/>
      <c r="AA713" s="7"/>
      <c r="AB713" s="7"/>
      <c r="AC713" s="15"/>
      <c r="AD713" s="15"/>
      <c r="AE713" s="15"/>
      <c r="AF713" s="15"/>
      <c r="AG713" s="15"/>
      <c r="AH713" s="15"/>
      <c r="AI713" s="15"/>
      <c r="AJ713" s="15"/>
      <c r="AK713" s="15"/>
    </row>
    <row r="714" spans="1:37" ht="15.75" customHeight="1" x14ac:dyDescent="0.2">
      <c r="A714" s="51"/>
      <c r="B714" s="149" t="s">
        <v>1065</v>
      </c>
      <c r="C714" s="148" t="s">
        <v>1045</v>
      </c>
      <c r="D714" s="75"/>
      <c r="E714" s="58"/>
      <c r="F714" s="58"/>
      <c r="G714" s="58"/>
      <c r="H714" s="58"/>
      <c r="I714" s="58"/>
      <c r="J714" s="58"/>
      <c r="K714" s="58"/>
      <c r="L714" s="58"/>
      <c r="M714" s="58"/>
      <c r="N714" s="58"/>
      <c r="O714" s="136" t="str">
        <f t="shared" si="28"/>
        <v>FALTA</v>
      </c>
      <c r="P714" s="64"/>
      <c r="Q714" s="73"/>
      <c r="R714" s="62"/>
      <c r="S714" s="7"/>
      <c r="T714" s="7"/>
      <c r="U714" s="7"/>
      <c r="V714" s="7"/>
      <c r="W714" s="7"/>
      <c r="X714" s="7"/>
      <c r="Y714" s="7"/>
      <c r="Z714" s="7"/>
      <c r="AA714" s="7"/>
      <c r="AB714" s="7"/>
      <c r="AC714" s="15"/>
      <c r="AD714" s="15"/>
      <c r="AE714" s="15"/>
      <c r="AF714" s="15"/>
      <c r="AG714" s="15"/>
      <c r="AH714" s="15"/>
      <c r="AI714" s="15"/>
      <c r="AJ714" s="15"/>
      <c r="AK714" s="15"/>
    </row>
    <row r="715" spans="1:37" ht="15.75" customHeight="1" x14ac:dyDescent="0.2">
      <c r="A715" s="51"/>
      <c r="B715" s="76" t="s">
        <v>1066</v>
      </c>
      <c r="C715" s="69" t="s">
        <v>1047</v>
      </c>
      <c r="D715" s="75"/>
      <c r="E715" s="58"/>
      <c r="F715" s="58"/>
      <c r="G715" s="58"/>
      <c r="H715" s="58"/>
      <c r="I715" s="58"/>
      <c r="J715" s="58"/>
      <c r="K715" s="58"/>
      <c r="L715" s="58"/>
      <c r="M715" s="58"/>
      <c r="N715" s="58"/>
      <c r="O715" s="136" t="str">
        <f t="shared" si="28"/>
        <v>FALTA</v>
      </c>
      <c r="P715" s="64"/>
      <c r="Q715" s="73"/>
      <c r="R715" s="62"/>
      <c r="S715" s="7"/>
      <c r="T715" s="7"/>
      <c r="U715" s="7"/>
      <c r="V715" s="7"/>
      <c r="W715" s="7"/>
      <c r="X715" s="7"/>
      <c r="Y715" s="7"/>
      <c r="Z715" s="7"/>
      <c r="AA715" s="7"/>
      <c r="AB715" s="7"/>
      <c r="AC715" s="15"/>
      <c r="AD715" s="15"/>
      <c r="AE715" s="15"/>
      <c r="AF715" s="15"/>
      <c r="AG715" s="15"/>
      <c r="AH715" s="15"/>
      <c r="AI715" s="15"/>
      <c r="AJ715" s="15"/>
      <c r="AK715" s="15"/>
    </row>
    <row r="716" spans="1:37" ht="15.75" customHeight="1" x14ac:dyDescent="0.2">
      <c r="A716" s="51"/>
      <c r="B716" s="149"/>
      <c r="C716" s="148"/>
      <c r="D716" s="75"/>
      <c r="E716" s="58"/>
      <c r="F716" s="58"/>
      <c r="G716" s="58"/>
      <c r="H716" s="58"/>
      <c r="I716" s="58"/>
      <c r="J716" s="58"/>
      <c r="K716" s="58"/>
      <c r="L716" s="58"/>
      <c r="M716" s="58"/>
      <c r="N716" s="58"/>
      <c r="O716" s="136" t="str">
        <f t="shared" si="28"/>
        <v>FALTA</v>
      </c>
      <c r="P716" s="64"/>
      <c r="Q716" s="73"/>
      <c r="R716" s="62"/>
      <c r="S716" s="7"/>
      <c r="T716" s="7"/>
      <c r="U716" s="7"/>
      <c r="V716" s="7"/>
      <c r="W716" s="7"/>
      <c r="X716" s="7"/>
      <c r="Y716" s="7"/>
      <c r="Z716" s="7"/>
      <c r="AA716" s="7"/>
      <c r="AB716" s="7"/>
      <c r="AC716" s="15"/>
      <c r="AD716" s="15"/>
      <c r="AE716" s="15"/>
      <c r="AF716" s="15"/>
      <c r="AG716" s="15"/>
      <c r="AH716" s="15"/>
      <c r="AI716" s="15"/>
      <c r="AJ716" s="15"/>
      <c r="AK716" s="15"/>
    </row>
    <row r="717" spans="1:37" ht="15.75" customHeight="1" x14ac:dyDescent="0.2">
      <c r="A717" s="51"/>
      <c r="B717" s="161" t="s">
        <v>1067</v>
      </c>
      <c r="C717" s="162"/>
      <c r="D717" s="163"/>
      <c r="E717" s="162"/>
      <c r="F717" s="162"/>
      <c r="G717" s="162"/>
      <c r="H717" s="162"/>
      <c r="I717" s="162"/>
      <c r="J717" s="162"/>
      <c r="K717" s="162"/>
      <c r="L717" s="162"/>
      <c r="M717" s="162"/>
      <c r="N717" s="162"/>
      <c r="O717" s="162"/>
      <c r="P717" s="162"/>
      <c r="Q717" s="162"/>
      <c r="R717" s="164"/>
      <c r="S717" s="165"/>
      <c r="T717" s="165"/>
      <c r="U717" s="165"/>
      <c r="V717" s="165"/>
      <c r="W717" s="165"/>
      <c r="X717" s="165"/>
      <c r="Y717" s="165"/>
      <c r="Z717" s="165"/>
      <c r="AA717" s="165"/>
      <c r="AB717" s="165"/>
      <c r="AC717" s="165"/>
      <c r="AD717" s="165"/>
      <c r="AE717" s="165"/>
      <c r="AF717" s="165"/>
      <c r="AG717" s="165"/>
      <c r="AH717" s="165"/>
      <c r="AI717" s="165"/>
      <c r="AJ717" s="165"/>
      <c r="AK717" s="165"/>
    </row>
    <row r="718" spans="1:37" ht="15.75" customHeight="1" x14ac:dyDescent="0.2">
      <c r="A718" s="51"/>
      <c r="B718" s="130" t="s">
        <v>1068</v>
      </c>
      <c r="C718" s="130"/>
      <c r="D718" s="131" t="s">
        <v>3</v>
      </c>
      <c r="E718" s="130"/>
      <c r="F718" s="130"/>
      <c r="G718" s="130"/>
      <c r="H718" s="130"/>
      <c r="I718" s="130"/>
      <c r="J718" s="130"/>
      <c r="K718" s="130"/>
      <c r="L718" s="130"/>
      <c r="M718" s="130"/>
      <c r="N718" s="130"/>
      <c r="O718" s="130"/>
      <c r="P718" s="130"/>
      <c r="Q718" s="130"/>
      <c r="R718" s="62"/>
      <c r="S718" s="7"/>
      <c r="T718" s="7"/>
      <c r="U718" s="7"/>
      <c r="V718" s="7"/>
      <c r="W718" s="7"/>
      <c r="X718" s="7"/>
      <c r="Y718" s="7"/>
      <c r="Z718" s="7"/>
      <c r="AA718" s="7"/>
      <c r="AB718" s="7"/>
      <c r="AC718" s="15"/>
      <c r="AD718" s="15"/>
      <c r="AE718" s="15"/>
      <c r="AF718" s="15"/>
      <c r="AG718" s="15"/>
      <c r="AH718" s="15"/>
      <c r="AI718" s="15"/>
      <c r="AJ718" s="15"/>
      <c r="AK718" s="15"/>
    </row>
    <row r="719" spans="1:37" ht="15.75" customHeight="1" x14ac:dyDescent="0.2">
      <c r="A719" s="51"/>
      <c r="B719" s="146" t="s">
        <v>1069</v>
      </c>
      <c r="C719" s="148" t="s">
        <v>1070</v>
      </c>
      <c r="D719" s="75"/>
      <c r="E719" s="58"/>
      <c r="F719" s="58"/>
      <c r="G719" s="58"/>
      <c r="H719" s="58"/>
      <c r="I719" s="58"/>
      <c r="J719" s="58"/>
      <c r="K719" s="58"/>
      <c r="L719" s="58"/>
      <c r="M719" s="58"/>
      <c r="N719" s="58"/>
      <c r="O719" s="136" t="str">
        <f t="shared" ref="O719:O754" si="29">IF(D719="T","",IF(E719="","FALTA",IF(INDEX(E719:N719,1,COUNTA(E719:N719))="N/A","N/A",IF(INDEX(E719:N719,1,COUNTA(E719:N719))="X","OK",IF(INDEX(E719:N719,1,COUNTA(E719:N719))="F","FALLO",)))))</f>
        <v>FALTA</v>
      </c>
      <c r="P719" s="64"/>
      <c r="Q719" s="98"/>
      <c r="R719" s="62"/>
      <c r="S719" s="7"/>
      <c r="T719" s="7"/>
      <c r="U719" s="7"/>
      <c r="V719" s="7"/>
      <c r="W719" s="7"/>
      <c r="X719" s="7"/>
      <c r="Y719" s="7"/>
      <c r="Z719" s="7"/>
      <c r="AA719" s="7"/>
      <c r="AB719" s="7"/>
      <c r="AC719" s="15"/>
      <c r="AD719" s="15"/>
      <c r="AE719" s="15"/>
      <c r="AF719" s="15"/>
      <c r="AG719" s="15"/>
      <c r="AH719" s="15"/>
      <c r="AI719" s="15"/>
      <c r="AJ719" s="15"/>
      <c r="AK719" s="15"/>
    </row>
    <row r="720" spans="1:37" ht="15.75" customHeight="1" x14ac:dyDescent="0.2">
      <c r="A720" s="51"/>
      <c r="B720" s="147" t="s">
        <v>1071</v>
      </c>
      <c r="C720" s="148" t="s">
        <v>1072</v>
      </c>
      <c r="D720" s="75"/>
      <c r="E720" s="58"/>
      <c r="F720" s="58"/>
      <c r="G720" s="58"/>
      <c r="H720" s="58"/>
      <c r="I720" s="58"/>
      <c r="J720" s="58"/>
      <c r="K720" s="58"/>
      <c r="L720" s="58"/>
      <c r="M720" s="58"/>
      <c r="N720" s="58"/>
      <c r="O720" s="136" t="str">
        <f t="shared" si="29"/>
        <v>FALTA</v>
      </c>
      <c r="P720" s="64"/>
      <c r="Q720" s="98"/>
      <c r="R720" s="62"/>
      <c r="S720" s="7"/>
      <c r="T720" s="7"/>
      <c r="U720" s="7"/>
      <c r="V720" s="7"/>
      <c r="W720" s="7"/>
      <c r="X720" s="7"/>
      <c r="Y720" s="7"/>
      <c r="Z720" s="7"/>
      <c r="AA720" s="7"/>
      <c r="AB720" s="7"/>
      <c r="AC720" s="15"/>
      <c r="AD720" s="15"/>
      <c r="AE720" s="15"/>
      <c r="AF720" s="15"/>
      <c r="AG720" s="15"/>
      <c r="AH720" s="15"/>
      <c r="AI720" s="15"/>
      <c r="AJ720" s="15"/>
      <c r="AK720" s="15"/>
    </row>
    <row r="721" spans="1:37" ht="15.75" customHeight="1" x14ac:dyDescent="0.2">
      <c r="A721" s="51"/>
      <c r="B721" s="149" t="s">
        <v>779</v>
      </c>
      <c r="C721" s="148" t="s">
        <v>1073</v>
      </c>
      <c r="D721" s="75"/>
      <c r="E721" s="58"/>
      <c r="F721" s="58"/>
      <c r="G721" s="58"/>
      <c r="H721" s="58"/>
      <c r="I721" s="58"/>
      <c r="J721" s="58"/>
      <c r="K721" s="58"/>
      <c r="L721" s="58"/>
      <c r="M721" s="58"/>
      <c r="N721" s="58"/>
      <c r="O721" s="136" t="str">
        <f t="shared" si="29"/>
        <v>FALTA</v>
      </c>
      <c r="P721" s="64"/>
      <c r="Q721" s="98"/>
      <c r="R721" s="62"/>
      <c r="S721" s="7"/>
      <c r="T721" s="7"/>
      <c r="U721" s="7"/>
      <c r="V721" s="7"/>
      <c r="W721" s="7"/>
      <c r="X721" s="7"/>
      <c r="Y721" s="7"/>
      <c r="Z721" s="7"/>
      <c r="AA721" s="7"/>
      <c r="AB721" s="7"/>
      <c r="AC721" s="15"/>
      <c r="AD721" s="15"/>
      <c r="AE721" s="15"/>
      <c r="AF721" s="15"/>
      <c r="AG721" s="15"/>
      <c r="AH721" s="15"/>
      <c r="AI721" s="15"/>
      <c r="AJ721" s="15"/>
      <c r="AK721" s="15"/>
    </row>
    <row r="722" spans="1:37" ht="15.75" customHeight="1" x14ac:dyDescent="0.2">
      <c r="A722" s="51"/>
      <c r="B722" s="150" t="s">
        <v>781</v>
      </c>
      <c r="C722" s="148" t="s">
        <v>1074</v>
      </c>
      <c r="D722" s="75"/>
      <c r="E722" s="58"/>
      <c r="F722" s="58"/>
      <c r="G722" s="58"/>
      <c r="H722" s="58"/>
      <c r="I722" s="58"/>
      <c r="J722" s="58"/>
      <c r="K722" s="58"/>
      <c r="L722" s="58"/>
      <c r="M722" s="58"/>
      <c r="N722" s="58"/>
      <c r="O722" s="136" t="str">
        <f t="shared" si="29"/>
        <v>FALTA</v>
      </c>
      <c r="P722" s="64"/>
      <c r="Q722" s="98"/>
      <c r="R722" s="62"/>
      <c r="S722" s="7"/>
      <c r="T722" s="7"/>
      <c r="U722" s="7"/>
      <c r="V722" s="7"/>
      <c r="W722" s="7"/>
      <c r="X722" s="7"/>
      <c r="Y722" s="7"/>
      <c r="Z722" s="7"/>
      <c r="AA722" s="7"/>
      <c r="AB722" s="7"/>
      <c r="AC722" s="15"/>
      <c r="AD722" s="15"/>
      <c r="AE722" s="15"/>
      <c r="AF722" s="15"/>
      <c r="AG722" s="15"/>
      <c r="AH722" s="15"/>
      <c r="AI722" s="15"/>
      <c r="AJ722" s="15"/>
      <c r="AK722" s="15"/>
    </row>
    <row r="723" spans="1:37" ht="15.75" customHeight="1" x14ac:dyDescent="0.2">
      <c r="A723" s="51"/>
      <c r="B723" s="148" t="s">
        <v>1014</v>
      </c>
      <c r="C723" s="148" t="s">
        <v>1075</v>
      </c>
      <c r="D723" s="75"/>
      <c r="E723" s="58"/>
      <c r="F723" s="58"/>
      <c r="G723" s="58"/>
      <c r="H723" s="58"/>
      <c r="I723" s="58"/>
      <c r="J723" s="58"/>
      <c r="K723" s="58"/>
      <c r="L723" s="58"/>
      <c r="M723" s="58"/>
      <c r="N723" s="58"/>
      <c r="O723" s="136" t="str">
        <f t="shared" si="29"/>
        <v>FALTA</v>
      </c>
      <c r="P723" s="64"/>
      <c r="Q723" s="98"/>
      <c r="R723" s="62"/>
      <c r="S723" s="7"/>
      <c r="T723" s="7"/>
      <c r="U723" s="7"/>
      <c r="V723" s="7"/>
      <c r="W723" s="7"/>
      <c r="X723" s="7"/>
      <c r="Y723" s="7"/>
      <c r="Z723" s="7"/>
      <c r="AA723" s="7"/>
      <c r="AB723" s="7"/>
      <c r="AC723" s="15"/>
      <c r="AD723" s="15"/>
      <c r="AE723" s="15"/>
      <c r="AF723" s="15"/>
      <c r="AG723" s="15"/>
      <c r="AH723" s="15"/>
      <c r="AI723" s="15"/>
      <c r="AJ723" s="15"/>
      <c r="AK723" s="15"/>
    </row>
    <row r="724" spans="1:37" ht="15.75" customHeight="1" x14ac:dyDescent="0.2">
      <c r="A724" s="51"/>
      <c r="B724" s="148" t="s">
        <v>1016</v>
      </c>
      <c r="C724" s="148" t="s">
        <v>1017</v>
      </c>
      <c r="D724" s="75"/>
      <c r="E724" s="58"/>
      <c r="F724" s="58"/>
      <c r="G724" s="58"/>
      <c r="H724" s="58"/>
      <c r="I724" s="58"/>
      <c r="J724" s="58"/>
      <c r="K724" s="58"/>
      <c r="L724" s="58"/>
      <c r="M724" s="58"/>
      <c r="N724" s="58"/>
      <c r="O724" s="136" t="str">
        <f t="shared" si="29"/>
        <v>FALTA</v>
      </c>
      <c r="P724" s="64"/>
      <c r="Q724" s="98"/>
      <c r="R724" s="62"/>
      <c r="S724" s="7"/>
      <c r="T724" s="7"/>
      <c r="U724" s="7"/>
      <c r="V724" s="7"/>
      <c r="W724" s="7"/>
      <c r="X724" s="7"/>
      <c r="Y724" s="7"/>
      <c r="Z724" s="7"/>
      <c r="AA724" s="7"/>
      <c r="AB724" s="7"/>
      <c r="AC724" s="15"/>
      <c r="AD724" s="15"/>
      <c r="AE724" s="15"/>
      <c r="AF724" s="15"/>
      <c r="AG724" s="15"/>
      <c r="AH724" s="15"/>
      <c r="AI724" s="15"/>
      <c r="AJ724" s="15"/>
      <c r="AK724" s="15"/>
    </row>
    <row r="725" spans="1:37" ht="15.75" customHeight="1" x14ac:dyDescent="0.2">
      <c r="A725" s="51"/>
      <c r="B725" s="71" t="s">
        <v>1076</v>
      </c>
      <c r="C725" s="148" t="s">
        <v>1077</v>
      </c>
      <c r="D725" s="75"/>
      <c r="E725" s="58"/>
      <c r="F725" s="58"/>
      <c r="G725" s="58"/>
      <c r="H725" s="58"/>
      <c r="I725" s="58"/>
      <c r="J725" s="58"/>
      <c r="K725" s="58"/>
      <c r="L725" s="58"/>
      <c r="M725" s="58"/>
      <c r="N725" s="58"/>
      <c r="O725" s="136" t="str">
        <f t="shared" si="29"/>
        <v>FALTA</v>
      </c>
      <c r="P725" s="64"/>
      <c r="Q725" s="98"/>
      <c r="R725" s="62"/>
      <c r="S725" s="7"/>
      <c r="T725" s="7"/>
      <c r="U725" s="7"/>
      <c r="V725" s="7"/>
      <c r="W725" s="7"/>
      <c r="X725" s="7"/>
      <c r="Y725" s="7"/>
      <c r="Z725" s="7"/>
      <c r="AA725" s="7"/>
      <c r="AB725" s="7"/>
      <c r="AC725" s="15"/>
      <c r="AD725" s="15"/>
      <c r="AE725" s="15"/>
      <c r="AF725" s="15"/>
      <c r="AG725" s="15"/>
      <c r="AH725" s="15"/>
      <c r="AI725" s="15"/>
      <c r="AJ725" s="15"/>
      <c r="AK725" s="15"/>
    </row>
    <row r="726" spans="1:37" ht="15.75" customHeight="1" x14ac:dyDescent="0.2">
      <c r="A726" s="51"/>
      <c r="B726" s="149" t="s">
        <v>789</v>
      </c>
      <c r="C726" s="148" t="s">
        <v>790</v>
      </c>
      <c r="D726" s="75"/>
      <c r="E726" s="58"/>
      <c r="F726" s="58"/>
      <c r="G726" s="58"/>
      <c r="H726" s="58"/>
      <c r="I726" s="58"/>
      <c r="J726" s="58"/>
      <c r="K726" s="58"/>
      <c r="L726" s="58"/>
      <c r="M726" s="58"/>
      <c r="N726" s="58"/>
      <c r="O726" s="136" t="str">
        <f t="shared" si="29"/>
        <v>FALTA</v>
      </c>
      <c r="P726" s="64"/>
      <c r="Q726" s="98"/>
      <c r="R726" s="62"/>
      <c r="S726" s="7"/>
      <c r="T726" s="7"/>
      <c r="U726" s="7"/>
      <c r="V726" s="7"/>
      <c r="W726" s="7"/>
      <c r="X726" s="7"/>
      <c r="Y726" s="7"/>
      <c r="Z726" s="7"/>
      <c r="AA726" s="7"/>
      <c r="AB726" s="7"/>
      <c r="AC726" s="15"/>
      <c r="AD726" s="15"/>
      <c r="AE726" s="15"/>
      <c r="AF726" s="15"/>
      <c r="AG726" s="15"/>
      <c r="AH726" s="15"/>
      <c r="AI726" s="15"/>
      <c r="AJ726" s="15"/>
      <c r="AK726" s="15"/>
    </row>
    <row r="727" spans="1:37" ht="15.75" customHeight="1" x14ac:dyDescent="0.2">
      <c r="A727" s="51"/>
      <c r="B727" s="149" t="s">
        <v>1078</v>
      </c>
      <c r="C727" s="148" t="s">
        <v>1079</v>
      </c>
      <c r="D727" s="75"/>
      <c r="E727" s="58"/>
      <c r="F727" s="58"/>
      <c r="G727" s="58"/>
      <c r="H727" s="58"/>
      <c r="I727" s="58"/>
      <c r="J727" s="58"/>
      <c r="K727" s="58"/>
      <c r="L727" s="58"/>
      <c r="M727" s="58"/>
      <c r="N727" s="58"/>
      <c r="O727" s="136" t="str">
        <f t="shared" si="29"/>
        <v>FALTA</v>
      </c>
      <c r="P727" s="64"/>
      <c r="Q727" s="98"/>
      <c r="R727" s="62"/>
      <c r="S727" s="7"/>
      <c r="T727" s="7"/>
      <c r="U727" s="7"/>
      <c r="V727" s="7"/>
      <c r="W727" s="7"/>
      <c r="X727" s="7"/>
      <c r="Y727" s="7"/>
      <c r="Z727" s="7"/>
      <c r="AA727" s="7"/>
      <c r="AB727" s="7"/>
      <c r="AC727" s="15"/>
      <c r="AD727" s="15"/>
      <c r="AE727" s="15"/>
      <c r="AF727" s="15"/>
      <c r="AG727" s="15"/>
      <c r="AH727" s="15"/>
      <c r="AI727" s="15"/>
      <c r="AJ727" s="15"/>
      <c r="AK727" s="15"/>
    </row>
    <row r="728" spans="1:37" ht="15.75" customHeight="1" x14ac:dyDescent="0.2">
      <c r="A728" s="51"/>
      <c r="B728" s="149" t="s">
        <v>1080</v>
      </c>
      <c r="C728" s="148" t="s">
        <v>1081</v>
      </c>
      <c r="D728" s="75"/>
      <c r="E728" s="58"/>
      <c r="F728" s="58"/>
      <c r="G728" s="58"/>
      <c r="H728" s="58"/>
      <c r="I728" s="58"/>
      <c r="J728" s="58"/>
      <c r="K728" s="58"/>
      <c r="L728" s="58"/>
      <c r="M728" s="58"/>
      <c r="N728" s="58"/>
      <c r="O728" s="136" t="str">
        <f t="shared" si="29"/>
        <v>FALTA</v>
      </c>
      <c r="P728" s="64"/>
      <c r="Q728" s="98"/>
      <c r="R728" s="62"/>
      <c r="S728" s="7"/>
      <c r="T728" s="7"/>
      <c r="U728" s="7"/>
      <c r="V728" s="7"/>
      <c r="W728" s="7"/>
      <c r="X728" s="7"/>
      <c r="Y728" s="7"/>
      <c r="Z728" s="7"/>
      <c r="AA728" s="7"/>
      <c r="AB728" s="7"/>
      <c r="AC728" s="15"/>
      <c r="AD728" s="15"/>
      <c r="AE728" s="15"/>
      <c r="AF728" s="15"/>
      <c r="AG728" s="15"/>
      <c r="AH728" s="15"/>
      <c r="AI728" s="15"/>
      <c r="AJ728" s="15"/>
      <c r="AK728" s="15"/>
    </row>
    <row r="729" spans="1:37" ht="15.75" customHeight="1" x14ac:dyDescent="0.2">
      <c r="A729" s="51"/>
      <c r="B729" s="149" t="s">
        <v>1082</v>
      </c>
      <c r="C729" s="148" t="s">
        <v>1083</v>
      </c>
      <c r="D729" s="75"/>
      <c r="E729" s="58"/>
      <c r="F729" s="58"/>
      <c r="G729" s="58"/>
      <c r="H729" s="58"/>
      <c r="I729" s="58"/>
      <c r="J729" s="58"/>
      <c r="K729" s="58"/>
      <c r="L729" s="58"/>
      <c r="M729" s="58"/>
      <c r="N729" s="58"/>
      <c r="O729" s="136" t="str">
        <f t="shared" si="29"/>
        <v>FALTA</v>
      </c>
      <c r="P729" s="64"/>
      <c r="Q729" s="98"/>
      <c r="R729" s="62"/>
      <c r="S729" s="7"/>
      <c r="T729" s="7"/>
      <c r="U729" s="7"/>
      <c r="V729" s="7"/>
      <c r="W729" s="7"/>
      <c r="X729" s="7"/>
      <c r="Y729" s="7"/>
      <c r="Z729" s="7"/>
      <c r="AA729" s="7"/>
      <c r="AB729" s="7"/>
      <c r="AC729" s="15"/>
      <c r="AD729" s="15"/>
      <c r="AE729" s="15"/>
      <c r="AF729" s="15"/>
      <c r="AG729" s="15"/>
      <c r="AH729" s="15"/>
      <c r="AI729" s="15"/>
      <c r="AJ729" s="15"/>
      <c r="AK729" s="15"/>
    </row>
    <row r="730" spans="1:37" ht="15.75" customHeight="1" x14ac:dyDescent="0.2">
      <c r="A730" s="51"/>
      <c r="B730" s="149" t="s">
        <v>1084</v>
      </c>
      <c r="C730" s="148" t="s">
        <v>1085</v>
      </c>
      <c r="D730" s="75"/>
      <c r="E730" s="58"/>
      <c r="F730" s="58"/>
      <c r="G730" s="58"/>
      <c r="H730" s="58"/>
      <c r="I730" s="58"/>
      <c r="J730" s="58"/>
      <c r="K730" s="58"/>
      <c r="L730" s="58"/>
      <c r="M730" s="58"/>
      <c r="N730" s="58"/>
      <c r="O730" s="136" t="str">
        <f t="shared" si="29"/>
        <v>FALTA</v>
      </c>
      <c r="P730" s="64"/>
      <c r="Q730" s="98"/>
      <c r="R730" s="62"/>
      <c r="S730" s="7"/>
      <c r="T730" s="7"/>
      <c r="U730" s="7"/>
      <c r="V730" s="7"/>
      <c r="W730" s="7"/>
      <c r="X730" s="7"/>
      <c r="Y730" s="7"/>
      <c r="Z730" s="7"/>
      <c r="AA730" s="7"/>
      <c r="AB730" s="7"/>
      <c r="AC730" s="15"/>
      <c r="AD730" s="15"/>
      <c r="AE730" s="15"/>
      <c r="AF730" s="15"/>
      <c r="AG730" s="15"/>
      <c r="AH730" s="15"/>
      <c r="AI730" s="15"/>
      <c r="AJ730" s="15"/>
      <c r="AK730" s="15"/>
    </row>
    <row r="731" spans="1:37" ht="15.75" customHeight="1" x14ac:dyDescent="0.2">
      <c r="A731" s="51"/>
      <c r="B731" s="149" t="s">
        <v>1082</v>
      </c>
      <c r="C731" s="148" t="s">
        <v>1086</v>
      </c>
      <c r="D731" s="75"/>
      <c r="E731" s="58"/>
      <c r="F731" s="58"/>
      <c r="G731" s="58"/>
      <c r="H731" s="58"/>
      <c r="I731" s="58"/>
      <c r="J731" s="58"/>
      <c r="K731" s="58"/>
      <c r="L731" s="58"/>
      <c r="M731" s="58"/>
      <c r="N731" s="58"/>
      <c r="O731" s="136" t="str">
        <f t="shared" si="29"/>
        <v>FALTA</v>
      </c>
      <c r="P731" s="64"/>
      <c r="Q731" s="98"/>
      <c r="R731" s="62"/>
      <c r="S731" s="7"/>
      <c r="T731" s="7"/>
      <c r="U731" s="7"/>
      <c r="V731" s="7"/>
      <c r="W731" s="7"/>
      <c r="X731" s="7"/>
      <c r="Y731" s="7"/>
      <c r="Z731" s="7"/>
      <c r="AA731" s="7"/>
      <c r="AB731" s="7"/>
      <c r="AC731" s="15"/>
      <c r="AD731" s="15"/>
      <c r="AE731" s="15"/>
      <c r="AF731" s="15"/>
      <c r="AG731" s="15"/>
      <c r="AH731" s="15"/>
      <c r="AI731" s="15"/>
      <c r="AJ731" s="15"/>
      <c r="AK731" s="15"/>
    </row>
    <row r="732" spans="1:37" ht="15.75" customHeight="1" x14ac:dyDescent="0.2">
      <c r="A732" s="51"/>
      <c r="B732" s="152" t="s">
        <v>1087</v>
      </c>
      <c r="C732" s="148" t="s">
        <v>1021</v>
      </c>
      <c r="D732" s="75"/>
      <c r="E732" s="58"/>
      <c r="F732" s="58"/>
      <c r="G732" s="58"/>
      <c r="H732" s="58"/>
      <c r="I732" s="58"/>
      <c r="J732" s="58"/>
      <c r="K732" s="58"/>
      <c r="L732" s="58"/>
      <c r="M732" s="58"/>
      <c r="N732" s="58"/>
      <c r="O732" s="136" t="str">
        <f t="shared" si="29"/>
        <v>FALTA</v>
      </c>
      <c r="P732" s="64"/>
      <c r="Q732" s="98"/>
      <c r="R732" s="62"/>
      <c r="S732" s="7"/>
      <c r="T732" s="7"/>
      <c r="U732" s="7"/>
      <c r="V732" s="7"/>
      <c r="W732" s="7"/>
      <c r="X732" s="7"/>
      <c r="Y732" s="7"/>
      <c r="Z732" s="7"/>
      <c r="AA732" s="7"/>
      <c r="AB732" s="7"/>
      <c r="AC732" s="15"/>
      <c r="AD732" s="15"/>
      <c r="AE732" s="15"/>
      <c r="AF732" s="15"/>
      <c r="AG732" s="15"/>
      <c r="AH732" s="15"/>
      <c r="AI732" s="15"/>
      <c r="AJ732" s="15"/>
      <c r="AK732" s="15"/>
    </row>
    <row r="733" spans="1:37" ht="15.75" customHeight="1" x14ac:dyDescent="0.2">
      <c r="A733" s="51"/>
      <c r="B733" s="149" t="s">
        <v>793</v>
      </c>
      <c r="C733" s="148" t="s">
        <v>1022</v>
      </c>
      <c r="D733" s="75"/>
      <c r="E733" s="58"/>
      <c r="F733" s="58"/>
      <c r="G733" s="58"/>
      <c r="H733" s="58"/>
      <c r="I733" s="58"/>
      <c r="J733" s="58"/>
      <c r="K733" s="58"/>
      <c r="L733" s="58"/>
      <c r="M733" s="58"/>
      <c r="N733" s="58"/>
      <c r="O733" s="136" t="str">
        <f t="shared" si="29"/>
        <v>FALTA</v>
      </c>
      <c r="P733" s="64"/>
      <c r="Q733" s="98"/>
      <c r="R733" s="62"/>
      <c r="S733" s="7"/>
      <c r="T733" s="7"/>
      <c r="U733" s="7"/>
      <c r="V733" s="7"/>
      <c r="W733" s="7"/>
      <c r="X733" s="7"/>
      <c r="Y733" s="7"/>
      <c r="Z733" s="7"/>
      <c r="AA733" s="7"/>
      <c r="AB733" s="7"/>
      <c r="AC733" s="15"/>
      <c r="AD733" s="15"/>
      <c r="AE733" s="15"/>
      <c r="AF733" s="15"/>
      <c r="AG733" s="15"/>
      <c r="AH733" s="15"/>
      <c r="AI733" s="15"/>
      <c r="AJ733" s="15"/>
      <c r="AK733" s="15"/>
    </row>
    <row r="734" spans="1:37" ht="15.75" customHeight="1" x14ac:dyDescent="0.2">
      <c r="A734" s="51"/>
      <c r="B734" s="149" t="s">
        <v>1023</v>
      </c>
      <c r="C734" s="148" t="s">
        <v>1088</v>
      </c>
      <c r="D734" s="75"/>
      <c r="E734" s="58"/>
      <c r="F734" s="58"/>
      <c r="G734" s="58"/>
      <c r="H734" s="58"/>
      <c r="I734" s="58"/>
      <c r="J734" s="58"/>
      <c r="K734" s="58"/>
      <c r="L734" s="58"/>
      <c r="M734" s="58"/>
      <c r="N734" s="58"/>
      <c r="O734" s="136" t="str">
        <f t="shared" si="29"/>
        <v>FALTA</v>
      </c>
      <c r="P734" s="64"/>
      <c r="Q734" s="98"/>
      <c r="R734" s="62"/>
      <c r="S734" s="7"/>
      <c r="T734" s="7"/>
      <c r="U734" s="7"/>
      <c r="V734" s="7"/>
      <c r="W734" s="7"/>
      <c r="X734" s="7"/>
      <c r="Y734" s="7"/>
      <c r="Z734" s="7"/>
      <c r="AA734" s="7"/>
      <c r="AB734" s="7"/>
      <c r="AC734" s="15"/>
      <c r="AD734" s="15"/>
      <c r="AE734" s="15"/>
      <c r="AF734" s="15"/>
      <c r="AG734" s="15"/>
      <c r="AH734" s="15"/>
      <c r="AI734" s="15"/>
      <c r="AJ734" s="15"/>
      <c r="AK734" s="15"/>
    </row>
    <row r="735" spans="1:37" ht="15.75" customHeight="1" x14ac:dyDescent="0.2">
      <c r="A735" s="51"/>
      <c r="B735" s="149" t="s">
        <v>1089</v>
      </c>
      <c r="C735" s="148" t="s">
        <v>1090</v>
      </c>
      <c r="D735" s="75"/>
      <c r="E735" s="58"/>
      <c r="F735" s="58"/>
      <c r="G735" s="58"/>
      <c r="H735" s="58"/>
      <c r="I735" s="58"/>
      <c r="J735" s="58"/>
      <c r="K735" s="58"/>
      <c r="L735" s="58"/>
      <c r="M735" s="58"/>
      <c r="N735" s="58"/>
      <c r="O735" s="136" t="str">
        <f t="shared" si="29"/>
        <v>FALTA</v>
      </c>
      <c r="P735" s="64"/>
      <c r="Q735" s="98"/>
      <c r="R735" s="62"/>
      <c r="S735" s="7"/>
      <c r="T735" s="7"/>
      <c r="U735" s="7"/>
      <c r="V735" s="7"/>
      <c r="W735" s="7"/>
      <c r="X735" s="7"/>
      <c r="Y735" s="7"/>
      <c r="Z735" s="7"/>
      <c r="AA735" s="7"/>
      <c r="AB735" s="7"/>
      <c r="AC735" s="15"/>
      <c r="AD735" s="15"/>
      <c r="AE735" s="15"/>
      <c r="AF735" s="15"/>
      <c r="AG735" s="15"/>
      <c r="AH735" s="15"/>
      <c r="AI735" s="15"/>
      <c r="AJ735" s="15"/>
      <c r="AK735" s="15"/>
    </row>
    <row r="736" spans="1:37" ht="15.75" customHeight="1" x14ac:dyDescent="0.2">
      <c r="A736" s="51"/>
      <c r="B736" s="149" t="s">
        <v>1091</v>
      </c>
      <c r="C736" s="148" t="s">
        <v>1028</v>
      </c>
      <c r="D736" s="75"/>
      <c r="E736" s="58"/>
      <c r="F736" s="58"/>
      <c r="G736" s="58"/>
      <c r="H736" s="58"/>
      <c r="I736" s="58"/>
      <c r="J736" s="58"/>
      <c r="K736" s="58"/>
      <c r="L736" s="58"/>
      <c r="M736" s="58"/>
      <c r="N736" s="58"/>
      <c r="O736" s="136" t="str">
        <f t="shared" si="29"/>
        <v>FALTA</v>
      </c>
      <c r="P736" s="64"/>
      <c r="Q736" s="98"/>
      <c r="R736" s="62"/>
      <c r="S736" s="7"/>
      <c r="T736" s="7"/>
      <c r="U736" s="7"/>
      <c r="V736" s="7"/>
      <c r="W736" s="7"/>
      <c r="X736" s="7"/>
      <c r="Y736" s="7"/>
      <c r="Z736" s="7"/>
      <c r="AA736" s="7"/>
      <c r="AB736" s="7"/>
      <c r="AC736" s="15"/>
      <c r="AD736" s="15"/>
      <c r="AE736" s="15"/>
      <c r="AF736" s="15"/>
      <c r="AG736" s="15"/>
      <c r="AH736" s="15"/>
      <c r="AI736" s="15"/>
      <c r="AJ736" s="15"/>
      <c r="AK736" s="15"/>
    </row>
    <row r="737" spans="1:37" ht="15.75" customHeight="1" x14ac:dyDescent="0.2">
      <c r="A737" s="51"/>
      <c r="B737" s="149" t="s">
        <v>1092</v>
      </c>
      <c r="C737" s="148" t="s">
        <v>1093</v>
      </c>
      <c r="D737" s="75"/>
      <c r="E737" s="58"/>
      <c r="F737" s="58"/>
      <c r="G737" s="58"/>
      <c r="H737" s="58"/>
      <c r="I737" s="58"/>
      <c r="J737" s="58"/>
      <c r="K737" s="58"/>
      <c r="L737" s="58"/>
      <c r="M737" s="58"/>
      <c r="N737" s="58"/>
      <c r="O737" s="136" t="str">
        <f t="shared" si="29"/>
        <v>FALTA</v>
      </c>
      <c r="P737" s="64"/>
      <c r="Q737" s="98"/>
      <c r="R737" s="62"/>
      <c r="S737" s="7"/>
      <c r="T737" s="7"/>
      <c r="U737" s="7"/>
      <c r="V737" s="7"/>
      <c r="W737" s="7"/>
      <c r="X737" s="7"/>
      <c r="Y737" s="7"/>
      <c r="Z737" s="7"/>
      <c r="AA737" s="7"/>
      <c r="AB737" s="7"/>
      <c r="AC737" s="15"/>
      <c r="AD737" s="15"/>
      <c r="AE737" s="15"/>
      <c r="AF737" s="15"/>
      <c r="AG737" s="15"/>
      <c r="AH737" s="15"/>
      <c r="AI737" s="15"/>
      <c r="AJ737" s="15"/>
      <c r="AK737" s="15"/>
    </row>
    <row r="738" spans="1:37" ht="15.75" customHeight="1" x14ac:dyDescent="0.2">
      <c r="A738" s="51"/>
      <c r="B738" s="149" t="s">
        <v>1094</v>
      </c>
      <c r="C738" s="148" t="s">
        <v>1032</v>
      </c>
      <c r="D738" s="75"/>
      <c r="E738" s="58"/>
      <c r="F738" s="58"/>
      <c r="G738" s="58"/>
      <c r="H738" s="58"/>
      <c r="I738" s="58"/>
      <c r="J738" s="58"/>
      <c r="K738" s="58"/>
      <c r="L738" s="58"/>
      <c r="M738" s="58"/>
      <c r="N738" s="58"/>
      <c r="O738" s="136" t="str">
        <f t="shared" si="29"/>
        <v>FALTA</v>
      </c>
      <c r="P738" s="64"/>
      <c r="Q738" s="98"/>
      <c r="R738" s="62"/>
      <c r="S738" s="7"/>
      <c r="T738" s="7"/>
      <c r="U738" s="7"/>
      <c r="V738" s="7"/>
      <c r="W738" s="7"/>
      <c r="X738" s="7"/>
      <c r="Y738" s="7"/>
      <c r="Z738" s="7"/>
      <c r="AA738" s="7"/>
      <c r="AB738" s="7"/>
      <c r="AC738" s="15"/>
      <c r="AD738" s="15"/>
      <c r="AE738" s="15"/>
      <c r="AF738" s="15"/>
      <c r="AG738" s="15"/>
      <c r="AH738" s="15"/>
      <c r="AI738" s="15"/>
      <c r="AJ738" s="15"/>
      <c r="AK738" s="15"/>
    </row>
    <row r="739" spans="1:37" ht="15.75" customHeight="1" x14ac:dyDescent="0.2">
      <c r="A739" s="51"/>
      <c r="B739" s="157" t="s">
        <v>1095</v>
      </c>
      <c r="C739" s="148" t="s">
        <v>1096</v>
      </c>
      <c r="D739" s="75"/>
      <c r="E739" s="58"/>
      <c r="F739" s="58"/>
      <c r="G739" s="58"/>
      <c r="H739" s="58"/>
      <c r="I739" s="58"/>
      <c r="J739" s="58"/>
      <c r="K739" s="58"/>
      <c r="L739" s="58"/>
      <c r="M739" s="58"/>
      <c r="N739" s="58"/>
      <c r="O739" s="136" t="str">
        <f t="shared" si="29"/>
        <v>FALTA</v>
      </c>
      <c r="P739" s="64"/>
      <c r="Q739" s="98"/>
      <c r="R739" s="62"/>
      <c r="S739" s="7"/>
      <c r="T739" s="7"/>
      <c r="U739" s="7"/>
      <c r="V739" s="7"/>
      <c r="W739" s="7"/>
      <c r="X739" s="7"/>
      <c r="Y739" s="7"/>
      <c r="Z739" s="7"/>
      <c r="AA739" s="7"/>
      <c r="AB739" s="7"/>
      <c r="AC739" s="15"/>
      <c r="AD739" s="15"/>
      <c r="AE739" s="15"/>
      <c r="AF739" s="15"/>
      <c r="AG739" s="15"/>
      <c r="AH739" s="15"/>
      <c r="AI739" s="15"/>
      <c r="AJ739" s="15"/>
      <c r="AK739" s="15"/>
    </row>
    <row r="740" spans="1:37" ht="15.75" customHeight="1" x14ac:dyDescent="0.2">
      <c r="A740" s="51"/>
      <c r="B740" s="149" t="s">
        <v>1097</v>
      </c>
      <c r="C740" s="148" t="s">
        <v>1028</v>
      </c>
      <c r="D740" s="75"/>
      <c r="E740" s="58"/>
      <c r="F740" s="58"/>
      <c r="G740" s="58"/>
      <c r="H740" s="58"/>
      <c r="I740" s="58"/>
      <c r="J740" s="58"/>
      <c r="K740" s="58"/>
      <c r="L740" s="58"/>
      <c r="M740" s="58"/>
      <c r="N740" s="58"/>
      <c r="O740" s="136" t="str">
        <f t="shared" si="29"/>
        <v>FALTA</v>
      </c>
      <c r="P740" s="64"/>
      <c r="Q740" s="98"/>
      <c r="R740" s="62"/>
      <c r="S740" s="7"/>
      <c r="T740" s="7"/>
      <c r="U740" s="7"/>
      <c r="V740" s="7"/>
      <c r="W740" s="7"/>
      <c r="X740" s="7"/>
      <c r="Y740" s="7"/>
      <c r="Z740" s="7"/>
      <c r="AA740" s="7"/>
      <c r="AB740" s="7"/>
      <c r="AC740" s="15"/>
      <c r="AD740" s="15"/>
      <c r="AE740" s="15"/>
      <c r="AF740" s="15"/>
      <c r="AG740" s="15"/>
      <c r="AH740" s="15"/>
      <c r="AI740" s="15"/>
      <c r="AJ740" s="15"/>
      <c r="AK740" s="15"/>
    </row>
    <row r="741" spans="1:37" ht="15.75" customHeight="1" x14ac:dyDescent="0.2">
      <c r="A741" s="51"/>
      <c r="B741" s="149" t="s">
        <v>1029</v>
      </c>
      <c r="C741" s="148" t="s">
        <v>1038</v>
      </c>
      <c r="D741" s="75"/>
      <c r="E741" s="58"/>
      <c r="F741" s="58"/>
      <c r="G741" s="58"/>
      <c r="H741" s="58"/>
      <c r="I741" s="58"/>
      <c r="J741" s="58"/>
      <c r="K741" s="58"/>
      <c r="L741" s="58"/>
      <c r="M741" s="58"/>
      <c r="N741" s="58"/>
      <c r="O741" s="136" t="str">
        <f t="shared" si="29"/>
        <v>FALTA</v>
      </c>
      <c r="P741" s="64"/>
      <c r="Q741" s="98"/>
      <c r="R741" s="62"/>
      <c r="S741" s="7"/>
      <c r="T741" s="7"/>
      <c r="U741" s="7"/>
      <c r="V741" s="7"/>
      <c r="W741" s="7"/>
      <c r="X741" s="7"/>
      <c r="Y741" s="7"/>
      <c r="Z741" s="7"/>
      <c r="AA741" s="7"/>
      <c r="AB741" s="7"/>
      <c r="AC741" s="15"/>
      <c r="AD741" s="15"/>
      <c r="AE741" s="15"/>
      <c r="AF741" s="15"/>
      <c r="AG741" s="15"/>
      <c r="AH741" s="15"/>
      <c r="AI741" s="15"/>
      <c r="AJ741" s="15"/>
      <c r="AK741" s="15"/>
    </row>
    <row r="742" spans="1:37" ht="15.75" customHeight="1" x14ac:dyDescent="0.2">
      <c r="A742" s="51"/>
      <c r="B742" s="149" t="s">
        <v>1098</v>
      </c>
      <c r="C742" s="148" t="s">
        <v>811</v>
      </c>
      <c r="D742" s="75"/>
      <c r="E742" s="58"/>
      <c r="F742" s="58"/>
      <c r="G742" s="58"/>
      <c r="H742" s="58"/>
      <c r="I742" s="58"/>
      <c r="J742" s="58"/>
      <c r="K742" s="58"/>
      <c r="L742" s="58"/>
      <c r="M742" s="58"/>
      <c r="N742" s="58"/>
      <c r="O742" s="136" t="str">
        <f t="shared" si="29"/>
        <v>FALTA</v>
      </c>
      <c r="P742" s="64"/>
      <c r="Q742" s="98"/>
      <c r="R742" s="62"/>
      <c r="S742" s="7"/>
      <c r="T742" s="7"/>
      <c r="U742" s="7"/>
      <c r="V742" s="7"/>
      <c r="W742" s="7"/>
      <c r="X742" s="7"/>
      <c r="Y742" s="7"/>
      <c r="Z742" s="7"/>
      <c r="AA742" s="7"/>
      <c r="AB742" s="7"/>
      <c r="AC742" s="15"/>
      <c r="AD742" s="15"/>
      <c r="AE742" s="15"/>
      <c r="AF742" s="15"/>
      <c r="AG742" s="15"/>
      <c r="AH742" s="15"/>
      <c r="AI742" s="15"/>
      <c r="AJ742" s="15"/>
      <c r="AK742" s="15"/>
    </row>
    <row r="743" spans="1:37" ht="15.75" customHeight="1" x14ac:dyDescent="0.2">
      <c r="A743" s="72"/>
      <c r="B743" s="149" t="s">
        <v>1099</v>
      </c>
      <c r="C743" s="148" t="s">
        <v>824</v>
      </c>
      <c r="D743" s="75"/>
      <c r="E743" s="58"/>
      <c r="F743" s="58"/>
      <c r="G743" s="58"/>
      <c r="H743" s="58"/>
      <c r="I743" s="58"/>
      <c r="J743" s="58"/>
      <c r="K743" s="58"/>
      <c r="L743" s="58"/>
      <c r="M743" s="58"/>
      <c r="N743" s="58"/>
      <c r="O743" s="136" t="str">
        <f t="shared" si="29"/>
        <v>FALTA</v>
      </c>
      <c r="P743" s="64"/>
      <c r="Q743" s="98"/>
      <c r="R743" s="62"/>
      <c r="S743" s="7"/>
      <c r="T743" s="7"/>
      <c r="U743" s="7"/>
      <c r="V743" s="7"/>
      <c r="W743" s="7"/>
      <c r="X743" s="7"/>
      <c r="Y743" s="7"/>
      <c r="Z743" s="7"/>
      <c r="AA743" s="7"/>
      <c r="AB743" s="7"/>
      <c r="AC743" s="15"/>
      <c r="AD743" s="15"/>
      <c r="AE743" s="15"/>
      <c r="AF743" s="15"/>
      <c r="AG743" s="15"/>
      <c r="AH743" s="15"/>
      <c r="AI743" s="15"/>
      <c r="AJ743" s="15"/>
      <c r="AK743" s="15"/>
    </row>
    <row r="744" spans="1:37" ht="15.75" customHeight="1" x14ac:dyDescent="0.2">
      <c r="A744" s="72"/>
      <c r="B744" s="149" t="s">
        <v>825</v>
      </c>
      <c r="C744" s="148" t="s">
        <v>1100</v>
      </c>
      <c r="D744" s="75"/>
      <c r="E744" s="58"/>
      <c r="F744" s="58"/>
      <c r="G744" s="58"/>
      <c r="H744" s="58"/>
      <c r="I744" s="58"/>
      <c r="J744" s="58"/>
      <c r="K744" s="58"/>
      <c r="L744" s="58"/>
      <c r="M744" s="58"/>
      <c r="N744" s="58"/>
      <c r="O744" s="136" t="str">
        <f t="shared" si="29"/>
        <v>FALTA</v>
      </c>
      <c r="P744" s="64"/>
      <c r="Q744" s="98"/>
      <c r="R744" s="62"/>
      <c r="S744" s="7"/>
      <c r="T744" s="7"/>
      <c r="U744" s="7"/>
      <c r="V744" s="7"/>
      <c r="W744" s="7"/>
      <c r="X744" s="7"/>
      <c r="Y744" s="7"/>
      <c r="Z744" s="7"/>
      <c r="AA744" s="7"/>
      <c r="AB744" s="7"/>
      <c r="AC744" s="15"/>
      <c r="AD744" s="15"/>
      <c r="AE744" s="15"/>
      <c r="AF744" s="15"/>
      <c r="AG744" s="15"/>
      <c r="AH744" s="15"/>
      <c r="AI744" s="15"/>
      <c r="AJ744" s="15"/>
      <c r="AK744" s="15"/>
    </row>
    <row r="745" spans="1:37" ht="15.75" customHeight="1" x14ac:dyDescent="0.2">
      <c r="A745" s="72"/>
      <c r="B745" s="149" t="s">
        <v>1101</v>
      </c>
      <c r="C745" s="148" t="s">
        <v>1102</v>
      </c>
      <c r="D745" s="75"/>
      <c r="E745" s="58"/>
      <c r="F745" s="58"/>
      <c r="G745" s="58"/>
      <c r="H745" s="58"/>
      <c r="I745" s="58"/>
      <c r="J745" s="58"/>
      <c r="K745" s="58"/>
      <c r="L745" s="58"/>
      <c r="M745" s="58"/>
      <c r="N745" s="58"/>
      <c r="O745" s="136" t="str">
        <f t="shared" si="29"/>
        <v>FALTA</v>
      </c>
      <c r="P745" s="64"/>
      <c r="Q745" s="98"/>
      <c r="R745" s="62"/>
      <c r="S745" s="7"/>
      <c r="T745" s="7"/>
      <c r="U745" s="7"/>
      <c r="V745" s="7"/>
      <c r="W745" s="7"/>
      <c r="X745" s="7"/>
      <c r="Y745" s="7"/>
      <c r="Z745" s="7"/>
      <c r="AA745" s="7"/>
      <c r="AB745" s="7"/>
      <c r="AC745" s="15"/>
      <c r="AD745" s="15"/>
      <c r="AE745" s="15"/>
      <c r="AF745" s="15"/>
      <c r="AG745" s="15"/>
      <c r="AH745" s="15"/>
      <c r="AI745" s="15"/>
      <c r="AJ745" s="15"/>
      <c r="AK745" s="15"/>
    </row>
    <row r="746" spans="1:37" ht="15.75" customHeight="1" x14ac:dyDescent="0.2">
      <c r="A746" s="72"/>
      <c r="B746" s="149" t="s">
        <v>359</v>
      </c>
      <c r="C746" s="148" t="s">
        <v>829</v>
      </c>
      <c r="D746" s="75"/>
      <c r="E746" s="58"/>
      <c r="F746" s="58"/>
      <c r="G746" s="58"/>
      <c r="H746" s="58"/>
      <c r="I746" s="58"/>
      <c r="J746" s="58"/>
      <c r="K746" s="58"/>
      <c r="L746" s="58"/>
      <c r="M746" s="58"/>
      <c r="N746" s="58"/>
      <c r="O746" s="136" t="str">
        <f t="shared" si="29"/>
        <v>FALTA</v>
      </c>
      <c r="P746" s="64"/>
      <c r="Q746" s="98"/>
      <c r="R746" s="62"/>
      <c r="S746" s="7"/>
      <c r="T746" s="7"/>
      <c r="U746" s="7"/>
      <c r="V746" s="7"/>
      <c r="W746" s="7"/>
      <c r="X746" s="7"/>
      <c r="Y746" s="7"/>
      <c r="Z746" s="7"/>
      <c r="AA746" s="7"/>
      <c r="AB746" s="7"/>
      <c r="AC746" s="15"/>
      <c r="AD746" s="15"/>
      <c r="AE746" s="15"/>
      <c r="AF746" s="15"/>
      <c r="AG746" s="15"/>
      <c r="AH746" s="15"/>
      <c r="AI746" s="15"/>
      <c r="AJ746" s="15"/>
      <c r="AK746" s="15"/>
    </row>
    <row r="747" spans="1:37" ht="15.75" customHeight="1" x14ac:dyDescent="0.2">
      <c r="A747" s="72"/>
      <c r="B747" s="149" t="s">
        <v>830</v>
      </c>
      <c r="C747" s="148" t="s">
        <v>831</v>
      </c>
      <c r="D747" s="75"/>
      <c r="E747" s="58"/>
      <c r="F747" s="58"/>
      <c r="G747" s="58"/>
      <c r="H747" s="58"/>
      <c r="I747" s="58"/>
      <c r="J747" s="58"/>
      <c r="K747" s="58"/>
      <c r="L747" s="58"/>
      <c r="M747" s="58"/>
      <c r="N747" s="58"/>
      <c r="O747" s="136" t="str">
        <f t="shared" si="29"/>
        <v>FALTA</v>
      </c>
      <c r="P747" s="64"/>
      <c r="Q747" s="98"/>
      <c r="R747" s="62"/>
      <c r="S747" s="7"/>
      <c r="T747" s="7"/>
      <c r="U747" s="7"/>
      <c r="V747" s="7"/>
      <c r="W747" s="7"/>
      <c r="X747" s="7"/>
      <c r="Y747" s="7"/>
      <c r="Z747" s="7"/>
      <c r="AA747" s="7"/>
      <c r="AB747" s="7"/>
      <c r="AC747" s="15"/>
      <c r="AD747" s="15"/>
      <c r="AE747" s="15"/>
      <c r="AF747" s="15"/>
      <c r="AG747" s="15"/>
      <c r="AH747" s="15"/>
      <c r="AI747" s="15"/>
      <c r="AJ747" s="15"/>
      <c r="AK747" s="15"/>
    </row>
    <row r="748" spans="1:37" ht="15.75" customHeight="1" x14ac:dyDescent="0.2">
      <c r="A748" s="72"/>
      <c r="B748" s="149" t="s">
        <v>1103</v>
      </c>
      <c r="C748" s="148" t="s">
        <v>1104</v>
      </c>
      <c r="D748" s="75"/>
      <c r="E748" s="58"/>
      <c r="F748" s="58"/>
      <c r="G748" s="58"/>
      <c r="H748" s="58"/>
      <c r="I748" s="58"/>
      <c r="J748" s="58"/>
      <c r="K748" s="58"/>
      <c r="L748" s="58"/>
      <c r="M748" s="58"/>
      <c r="N748" s="58"/>
      <c r="O748" s="136" t="str">
        <f t="shared" si="29"/>
        <v>FALTA</v>
      </c>
      <c r="P748" s="64"/>
      <c r="Q748" s="98"/>
      <c r="R748" s="62"/>
      <c r="S748" s="7"/>
      <c r="T748" s="7"/>
      <c r="U748" s="7"/>
      <c r="V748" s="7"/>
      <c r="W748" s="7"/>
      <c r="X748" s="7"/>
      <c r="Y748" s="7"/>
      <c r="Z748" s="7"/>
      <c r="AA748" s="7"/>
      <c r="AB748" s="7"/>
      <c r="AC748" s="15"/>
      <c r="AD748" s="15"/>
      <c r="AE748" s="15"/>
      <c r="AF748" s="15"/>
      <c r="AG748" s="15"/>
      <c r="AH748" s="15"/>
      <c r="AI748" s="15"/>
      <c r="AJ748" s="15"/>
      <c r="AK748" s="15"/>
    </row>
    <row r="749" spans="1:37" ht="15.75" customHeight="1" x14ac:dyDescent="0.2">
      <c r="A749" s="72"/>
      <c r="B749" s="149" t="s">
        <v>834</v>
      </c>
      <c r="C749" s="149" t="s">
        <v>1105</v>
      </c>
      <c r="D749" s="75"/>
      <c r="E749" s="58"/>
      <c r="F749" s="58"/>
      <c r="G749" s="58"/>
      <c r="H749" s="58"/>
      <c r="I749" s="58"/>
      <c r="J749" s="58"/>
      <c r="K749" s="58"/>
      <c r="L749" s="58"/>
      <c r="M749" s="58"/>
      <c r="N749" s="58"/>
      <c r="O749" s="136" t="str">
        <f t="shared" si="29"/>
        <v>FALTA</v>
      </c>
      <c r="P749" s="64"/>
      <c r="Q749" s="98"/>
      <c r="R749" s="62"/>
      <c r="S749" s="7"/>
      <c r="T749" s="7"/>
      <c r="U749" s="7"/>
      <c r="V749" s="7"/>
      <c r="W749" s="7"/>
      <c r="X749" s="7"/>
      <c r="Y749" s="7"/>
      <c r="Z749" s="7"/>
      <c r="AA749" s="7"/>
      <c r="AB749" s="7"/>
      <c r="AC749" s="15"/>
      <c r="AD749" s="15"/>
      <c r="AE749" s="15"/>
      <c r="AF749" s="15"/>
      <c r="AG749" s="15"/>
      <c r="AH749" s="15"/>
      <c r="AI749" s="15"/>
      <c r="AJ749" s="15"/>
      <c r="AK749" s="15"/>
    </row>
    <row r="750" spans="1:37" ht="15.75" customHeight="1" x14ac:dyDescent="0.2">
      <c r="A750" s="72"/>
      <c r="B750" s="149" t="s">
        <v>836</v>
      </c>
      <c r="C750" s="148" t="s">
        <v>1106</v>
      </c>
      <c r="D750" s="75"/>
      <c r="E750" s="58"/>
      <c r="F750" s="58"/>
      <c r="G750" s="58"/>
      <c r="H750" s="58"/>
      <c r="I750" s="58"/>
      <c r="J750" s="58"/>
      <c r="K750" s="58"/>
      <c r="L750" s="58"/>
      <c r="M750" s="58"/>
      <c r="N750" s="58"/>
      <c r="O750" s="136" t="str">
        <f t="shared" si="29"/>
        <v>FALTA</v>
      </c>
      <c r="P750" s="64"/>
      <c r="Q750" s="98"/>
      <c r="R750" s="62"/>
      <c r="S750" s="7"/>
      <c r="T750" s="7"/>
      <c r="U750" s="7"/>
      <c r="V750" s="7"/>
      <c r="W750" s="7"/>
      <c r="X750" s="7"/>
      <c r="Y750" s="7"/>
      <c r="Z750" s="7"/>
      <c r="AA750" s="7"/>
      <c r="AB750" s="7"/>
      <c r="AC750" s="15"/>
      <c r="AD750" s="15"/>
      <c r="AE750" s="15"/>
      <c r="AF750" s="15"/>
      <c r="AG750" s="15"/>
      <c r="AH750" s="15"/>
      <c r="AI750" s="15"/>
      <c r="AJ750" s="15"/>
      <c r="AK750" s="15"/>
    </row>
    <row r="751" spans="1:37" ht="15.75" customHeight="1" x14ac:dyDescent="0.2">
      <c r="A751" s="72"/>
      <c r="B751" s="149" t="s">
        <v>1107</v>
      </c>
      <c r="C751" s="148" t="s">
        <v>1108</v>
      </c>
      <c r="D751" s="75"/>
      <c r="E751" s="58"/>
      <c r="F751" s="58"/>
      <c r="G751" s="58"/>
      <c r="H751" s="58"/>
      <c r="I751" s="58"/>
      <c r="J751" s="58"/>
      <c r="K751" s="58"/>
      <c r="L751" s="58"/>
      <c r="M751" s="58"/>
      <c r="N751" s="58"/>
      <c r="O751" s="136" t="str">
        <f t="shared" si="29"/>
        <v>FALTA</v>
      </c>
      <c r="P751" s="64"/>
      <c r="Q751" s="98"/>
      <c r="R751" s="62"/>
      <c r="S751" s="7"/>
      <c r="T751" s="7"/>
      <c r="U751" s="7"/>
      <c r="V751" s="7"/>
      <c r="W751" s="7"/>
      <c r="X751" s="7"/>
      <c r="Y751" s="7"/>
      <c r="Z751" s="7"/>
      <c r="AA751" s="7"/>
      <c r="AB751" s="7"/>
      <c r="AC751" s="15"/>
      <c r="AD751" s="15"/>
      <c r="AE751" s="15"/>
      <c r="AF751" s="15"/>
      <c r="AG751" s="15"/>
      <c r="AH751" s="15"/>
      <c r="AI751" s="15"/>
      <c r="AJ751" s="15"/>
      <c r="AK751" s="15"/>
    </row>
    <row r="752" spans="1:37" ht="15.75" customHeight="1" x14ac:dyDescent="0.2">
      <c r="A752" s="72"/>
      <c r="B752" s="149" t="s">
        <v>359</v>
      </c>
      <c r="C752" s="148" t="s">
        <v>840</v>
      </c>
      <c r="D752" s="75"/>
      <c r="E752" s="58"/>
      <c r="F752" s="58"/>
      <c r="G752" s="58"/>
      <c r="H752" s="58"/>
      <c r="I752" s="58"/>
      <c r="J752" s="58"/>
      <c r="K752" s="58"/>
      <c r="L752" s="58"/>
      <c r="M752" s="58"/>
      <c r="N752" s="58"/>
      <c r="O752" s="136" t="str">
        <f t="shared" si="29"/>
        <v>FALTA</v>
      </c>
      <c r="P752" s="64"/>
      <c r="Q752" s="98"/>
      <c r="R752" s="62"/>
      <c r="S752" s="7"/>
      <c r="T752" s="7"/>
      <c r="U752" s="7"/>
      <c r="V752" s="7"/>
      <c r="W752" s="7"/>
      <c r="X752" s="7"/>
      <c r="Y752" s="7"/>
      <c r="Z752" s="7"/>
      <c r="AA752" s="7"/>
      <c r="AB752" s="7"/>
      <c r="AC752" s="15"/>
      <c r="AD752" s="15"/>
      <c r="AE752" s="15"/>
      <c r="AF752" s="15"/>
      <c r="AG752" s="15"/>
      <c r="AH752" s="15"/>
      <c r="AI752" s="15"/>
      <c r="AJ752" s="15"/>
      <c r="AK752" s="15"/>
    </row>
    <row r="753" spans="1:37" ht="15.75" customHeight="1" x14ac:dyDescent="0.2">
      <c r="A753" s="72"/>
      <c r="B753" s="149" t="s">
        <v>830</v>
      </c>
      <c r="C753" s="148" t="s">
        <v>831</v>
      </c>
      <c r="D753" s="75"/>
      <c r="E753" s="58"/>
      <c r="F753" s="58"/>
      <c r="G753" s="58"/>
      <c r="H753" s="58"/>
      <c r="I753" s="58"/>
      <c r="J753" s="58"/>
      <c r="K753" s="58"/>
      <c r="L753" s="58"/>
      <c r="M753" s="58"/>
      <c r="N753" s="58"/>
      <c r="O753" s="136" t="str">
        <f t="shared" si="29"/>
        <v>FALTA</v>
      </c>
      <c r="P753" s="64"/>
      <c r="Q753" s="98"/>
      <c r="R753" s="62"/>
      <c r="S753" s="7"/>
      <c r="T753" s="7"/>
      <c r="U753" s="7"/>
      <c r="V753" s="7"/>
      <c r="W753" s="7"/>
      <c r="X753" s="7"/>
      <c r="Y753" s="7"/>
      <c r="Z753" s="7"/>
      <c r="AA753" s="7"/>
      <c r="AB753" s="7"/>
      <c r="AC753" s="15"/>
      <c r="AD753" s="15"/>
      <c r="AE753" s="15"/>
      <c r="AF753" s="15"/>
      <c r="AG753" s="15"/>
      <c r="AH753" s="15"/>
      <c r="AI753" s="15"/>
      <c r="AJ753" s="15"/>
      <c r="AK753" s="15"/>
    </row>
    <row r="754" spans="1:37" ht="15.75" customHeight="1" x14ac:dyDescent="0.2">
      <c r="A754" s="72"/>
      <c r="B754" s="76" t="s">
        <v>1109</v>
      </c>
      <c r="C754" s="69" t="s">
        <v>1110</v>
      </c>
      <c r="D754" s="75"/>
      <c r="E754" s="58"/>
      <c r="F754" s="58"/>
      <c r="G754" s="58"/>
      <c r="H754" s="58"/>
      <c r="I754" s="58"/>
      <c r="J754" s="58"/>
      <c r="K754" s="58"/>
      <c r="L754" s="58"/>
      <c r="M754" s="58"/>
      <c r="N754" s="58"/>
      <c r="O754" s="136" t="str">
        <f t="shared" si="29"/>
        <v>FALTA</v>
      </c>
      <c r="P754" s="64"/>
      <c r="Q754" s="98"/>
      <c r="R754" s="62"/>
      <c r="S754" s="7"/>
      <c r="T754" s="7"/>
      <c r="U754" s="7"/>
      <c r="V754" s="7"/>
      <c r="W754" s="7"/>
      <c r="X754" s="7"/>
      <c r="Y754" s="7"/>
      <c r="Z754" s="7"/>
      <c r="AA754" s="7"/>
      <c r="AB754" s="7"/>
      <c r="AC754" s="15"/>
      <c r="AD754" s="15"/>
      <c r="AE754" s="15"/>
      <c r="AF754" s="15"/>
      <c r="AG754" s="15"/>
      <c r="AH754" s="15"/>
      <c r="AI754" s="15"/>
      <c r="AJ754" s="15"/>
      <c r="AK754" s="15"/>
    </row>
    <row r="755" spans="1:37" ht="15.75" customHeight="1" x14ac:dyDescent="0.25">
      <c r="A755" s="72"/>
      <c r="B755" s="166" t="s">
        <v>1111</v>
      </c>
      <c r="C755" s="118"/>
      <c r="D755" s="167"/>
      <c r="E755" s="168"/>
      <c r="F755" s="168"/>
      <c r="G755" s="168"/>
      <c r="H755" s="168"/>
      <c r="I755" s="168"/>
      <c r="J755" s="168"/>
      <c r="K755" s="168"/>
      <c r="L755" s="168"/>
      <c r="M755" s="168"/>
      <c r="N755" s="168"/>
      <c r="O755" s="167"/>
      <c r="P755" s="168"/>
      <c r="Q755" s="168"/>
      <c r="R755" s="169"/>
      <c r="S755" s="170"/>
      <c r="T755" s="170"/>
      <c r="U755" s="170"/>
      <c r="V755" s="170"/>
      <c r="W755" s="170"/>
      <c r="X755" s="170"/>
      <c r="Y755" s="170"/>
      <c r="Z755" s="170"/>
      <c r="AA755" s="170"/>
      <c r="AB755" s="170"/>
      <c r="AC755" s="170"/>
      <c r="AD755" s="170"/>
      <c r="AE755" s="170"/>
      <c r="AF755" s="170"/>
      <c r="AG755" s="170"/>
      <c r="AH755" s="170"/>
      <c r="AI755" s="170"/>
      <c r="AJ755" s="170"/>
      <c r="AK755" s="170"/>
    </row>
    <row r="756" spans="1:37" ht="15.75" customHeight="1" x14ac:dyDescent="0.2">
      <c r="A756" s="72"/>
      <c r="B756" s="171" t="s">
        <v>1112</v>
      </c>
      <c r="C756" s="148" t="s">
        <v>1113</v>
      </c>
      <c r="D756" s="75"/>
      <c r="E756" s="58"/>
      <c r="F756" s="58"/>
      <c r="G756" s="58"/>
      <c r="H756" s="58"/>
      <c r="I756" s="58"/>
      <c r="J756" s="58"/>
      <c r="K756" s="58"/>
      <c r="L756" s="58"/>
      <c r="M756" s="58"/>
      <c r="N756" s="58"/>
      <c r="O756" s="136" t="str">
        <f t="shared" ref="O756:O774" si="30">IF(D756="T","",IF(E756="","FALTA",IF(INDEX(E756:N756,1,COUNTA(E756:N756))="N/A","N/A",IF(INDEX(E756:N756,1,COUNTA(E756:N756))="X","OK",IF(INDEX(E756:N756,1,COUNTA(E756:N756))="F","FALLO",)))))</f>
        <v>FALTA</v>
      </c>
      <c r="P756" s="64"/>
      <c r="Q756" s="73"/>
      <c r="R756" s="62"/>
      <c r="S756" s="7"/>
      <c r="T756" s="7"/>
      <c r="U756" s="7"/>
      <c r="V756" s="7"/>
      <c r="W756" s="7"/>
      <c r="X756" s="7"/>
      <c r="Y756" s="7"/>
      <c r="Z756" s="7"/>
      <c r="AA756" s="7"/>
      <c r="AB756" s="7"/>
      <c r="AC756" s="15"/>
      <c r="AD756" s="15"/>
      <c r="AE756" s="15"/>
      <c r="AF756" s="15"/>
      <c r="AG756" s="15"/>
      <c r="AH756" s="15"/>
      <c r="AI756" s="15"/>
      <c r="AJ756" s="15"/>
      <c r="AK756" s="15"/>
    </row>
    <row r="757" spans="1:37" ht="15.75" customHeight="1" x14ac:dyDescent="0.2">
      <c r="A757" s="72"/>
      <c r="B757" s="149" t="s">
        <v>1114</v>
      </c>
      <c r="C757" s="148" t="s">
        <v>1115</v>
      </c>
      <c r="D757" s="75"/>
      <c r="E757" s="58"/>
      <c r="F757" s="58"/>
      <c r="G757" s="58"/>
      <c r="H757" s="58"/>
      <c r="I757" s="58"/>
      <c r="J757" s="58"/>
      <c r="K757" s="58"/>
      <c r="L757" s="58"/>
      <c r="M757" s="58"/>
      <c r="N757" s="58"/>
      <c r="O757" s="136" t="str">
        <f t="shared" si="30"/>
        <v>FALTA</v>
      </c>
      <c r="P757" s="64"/>
      <c r="Q757" s="73"/>
      <c r="R757" s="62"/>
      <c r="S757" s="7"/>
      <c r="T757" s="7"/>
      <c r="U757" s="7"/>
      <c r="V757" s="7"/>
      <c r="W757" s="7"/>
      <c r="X757" s="7"/>
      <c r="Y757" s="7"/>
      <c r="Z757" s="7"/>
      <c r="AA757" s="7"/>
      <c r="AB757" s="7"/>
      <c r="AC757" s="15"/>
      <c r="AD757" s="15"/>
      <c r="AE757" s="15"/>
      <c r="AF757" s="15"/>
      <c r="AG757" s="15"/>
      <c r="AH757" s="15"/>
      <c r="AI757" s="15"/>
      <c r="AJ757" s="15"/>
      <c r="AK757" s="15"/>
    </row>
    <row r="758" spans="1:37" ht="15.75" customHeight="1" x14ac:dyDescent="0.2">
      <c r="A758" s="72"/>
      <c r="B758" s="149" t="s">
        <v>1116</v>
      </c>
      <c r="C758" s="148" t="s">
        <v>1117</v>
      </c>
      <c r="D758" s="75"/>
      <c r="E758" s="58"/>
      <c r="F758" s="58"/>
      <c r="G758" s="58"/>
      <c r="H758" s="58"/>
      <c r="I758" s="58"/>
      <c r="J758" s="58"/>
      <c r="K758" s="58"/>
      <c r="L758" s="58"/>
      <c r="M758" s="58"/>
      <c r="N758" s="58"/>
      <c r="O758" s="136" t="str">
        <f t="shared" si="30"/>
        <v>FALTA</v>
      </c>
      <c r="P758" s="64"/>
      <c r="Q758" s="73"/>
      <c r="R758" s="62"/>
      <c r="S758" s="7"/>
      <c r="T758" s="7"/>
      <c r="U758" s="7"/>
      <c r="V758" s="7"/>
      <c r="W758" s="7"/>
      <c r="X758" s="7"/>
      <c r="Y758" s="7"/>
      <c r="Z758" s="7"/>
      <c r="AA758" s="7"/>
      <c r="AB758" s="7"/>
      <c r="AC758" s="15"/>
      <c r="AD758" s="15"/>
      <c r="AE758" s="15"/>
      <c r="AF758" s="15"/>
      <c r="AG758" s="15"/>
      <c r="AH758" s="15"/>
      <c r="AI758" s="15"/>
      <c r="AJ758" s="15"/>
      <c r="AK758" s="15"/>
    </row>
    <row r="759" spans="1:37" ht="15.75" customHeight="1" x14ac:dyDescent="0.2">
      <c r="A759" s="72"/>
      <c r="B759" s="157" t="s">
        <v>1118</v>
      </c>
      <c r="C759" s="148" t="s">
        <v>1119</v>
      </c>
      <c r="D759" s="75"/>
      <c r="E759" s="58"/>
      <c r="F759" s="58"/>
      <c r="G759" s="58"/>
      <c r="H759" s="58"/>
      <c r="I759" s="58"/>
      <c r="J759" s="58"/>
      <c r="K759" s="58"/>
      <c r="L759" s="58"/>
      <c r="M759" s="58"/>
      <c r="N759" s="58"/>
      <c r="O759" s="136" t="str">
        <f t="shared" si="30"/>
        <v>FALTA</v>
      </c>
      <c r="P759" s="64"/>
      <c r="Q759" s="73"/>
      <c r="R759" s="62"/>
      <c r="S759" s="7"/>
      <c r="T759" s="7"/>
      <c r="U759" s="7"/>
      <c r="V759" s="7"/>
      <c r="W759" s="7"/>
      <c r="X759" s="7"/>
      <c r="Y759" s="7"/>
      <c r="Z759" s="7"/>
      <c r="AA759" s="7"/>
      <c r="AB759" s="7"/>
      <c r="AC759" s="15"/>
      <c r="AD759" s="15"/>
      <c r="AE759" s="15"/>
      <c r="AF759" s="15"/>
      <c r="AG759" s="15"/>
      <c r="AH759" s="15"/>
      <c r="AI759" s="15"/>
      <c r="AJ759" s="15"/>
      <c r="AK759" s="15"/>
    </row>
    <row r="760" spans="1:37" ht="15.75" customHeight="1" x14ac:dyDescent="0.2">
      <c r="A760" s="72"/>
      <c r="B760" s="157" t="s">
        <v>1120</v>
      </c>
      <c r="C760" s="148" t="s">
        <v>1121</v>
      </c>
      <c r="D760" s="75"/>
      <c r="E760" s="58"/>
      <c r="F760" s="58"/>
      <c r="G760" s="58"/>
      <c r="H760" s="58"/>
      <c r="I760" s="58"/>
      <c r="J760" s="58"/>
      <c r="K760" s="58"/>
      <c r="L760" s="58"/>
      <c r="M760" s="58"/>
      <c r="N760" s="58"/>
      <c r="O760" s="136" t="str">
        <f t="shared" si="30"/>
        <v>FALTA</v>
      </c>
      <c r="P760" s="64"/>
      <c r="Q760" s="73"/>
      <c r="R760" s="62"/>
      <c r="S760" s="7"/>
      <c r="T760" s="7"/>
      <c r="U760" s="7"/>
      <c r="V760" s="7"/>
      <c r="W760" s="7"/>
      <c r="X760" s="7"/>
      <c r="Y760" s="7"/>
      <c r="Z760" s="7"/>
      <c r="AA760" s="7"/>
      <c r="AB760" s="7"/>
      <c r="AC760" s="15"/>
      <c r="AD760" s="15"/>
      <c r="AE760" s="15"/>
      <c r="AF760" s="15"/>
      <c r="AG760" s="15"/>
      <c r="AH760" s="15"/>
      <c r="AI760" s="15"/>
      <c r="AJ760" s="15"/>
      <c r="AK760" s="15"/>
    </row>
    <row r="761" spans="1:37" ht="15.75" customHeight="1" x14ac:dyDescent="0.2">
      <c r="A761" s="72"/>
      <c r="B761" s="157" t="s">
        <v>1122</v>
      </c>
      <c r="C761" s="157" t="s">
        <v>1123</v>
      </c>
      <c r="D761" s="75"/>
      <c r="E761" s="58"/>
      <c r="F761" s="58"/>
      <c r="G761" s="58"/>
      <c r="H761" s="58"/>
      <c r="I761" s="58"/>
      <c r="J761" s="58"/>
      <c r="K761" s="58"/>
      <c r="L761" s="58"/>
      <c r="M761" s="58"/>
      <c r="N761" s="58"/>
      <c r="O761" s="136" t="str">
        <f t="shared" si="30"/>
        <v>FALTA</v>
      </c>
      <c r="P761" s="64"/>
      <c r="Q761" s="73"/>
      <c r="R761" s="62"/>
      <c r="S761" s="7"/>
      <c r="T761" s="7"/>
      <c r="U761" s="7"/>
      <c r="V761" s="7"/>
      <c r="W761" s="7"/>
      <c r="X761" s="7"/>
      <c r="Y761" s="7"/>
      <c r="Z761" s="7"/>
      <c r="AA761" s="7"/>
      <c r="AB761" s="7"/>
      <c r="AC761" s="15"/>
      <c r="AD761" s="15"/>
      <c r="AE761" s="15"/>
      <c r="AF761" s="15"/>
      <c r="AG761" s="15"/>
      <c r="AH761" s="15"/>
      <c r="AI761" s="15"/>
      <c r="AJ761" s="15"/>
      <c r="AK761" s="15"/>
    </row>
    <row r="762" spans="1:37" ht="15.75" customHeight="1" x14ac:dyDescent="0.2">
      <c r="A762" s="72"/>
      <c r="B762" s="149" t="s">
        <v>1124</v>
      </c>
      <c r="C762" s="148" t="s">
        <v>1125</v>
      </c>
      <c r="D762" s="75"/>
      <c r="E762" s="58"/>
      <c r="F762" s="58"/>
      <c r="G762" s="58"/>
      <c r="H762" s="58"/>
      <c r="I762" s="58"/>
      <c r="J762" s="58"/>
      <c r="K762" s="58"/>
      <c r="L762" s="58"/>
      <c r="M762" s="58"/>
      <c r="N762" s="58"/>
      <c r="O762" s="136" t="str">
        <f t="shared" si="30"/>
        <v>FALTA</v>
      </c>
      <c r="P762" s="64"/>
      <c r="Q762" s="73"/>
      <c r="R762" s="62"/>
      <c r="S762" s="7"/>
      <c r="T762" s="7"/>
      <c r="U762" s="7"/>
      <c r="V762" s="7"/>
      <c r="W762" s="7"/>
      <c r="X762" s="7"/>
      <c r="Y762" s="7"/>
      <c r="Z762" s="7"/>
      <c r="AA762" s="7"/>
      <c r="AB762" s="7"/>
      <c r="AC762" s="15"/>
      <c r="AD762" s="15"/>
      <c r="AE762" s="15"/>
      <c r="AF762" s="15"/>
      <c r="AG762" s="15"/>
      <c r="AH762" s="15"/>
      <c r="AI762" s="15"/>
      <c r="AJ762" s="15"/>
      <c r="AK762" s="15"/>
    </row>
    <row r="763" spans="1:37" ht="15.75" customHeight="1" x14ac:dyDescent="0.2">
      <c r="A763" s="72"/>
      <c r="B763" s="149" t="s">
        <v>1126</v>
      </c>
      <c r="C763" s="148" t="s">
        <v>1086</v>
      </c>
      <c r="D763" s="75"/>
      <c r="E763" s="58"/>
      <c r="F763" s="58"/>
      <c r="G763" s="58"/>
      <c r="H763" s="58"/>
      <c r="I763" s="58"/>
      <c r="J763" s="58"/>
      <c r="K763" s="58"/>
      <c r="L763" s="58"/>
      <c r="M763" s="58"/>
      <c r="N763" s="58"/>
      <c r="O763" s="136" t="str">
        <f t="shared" si="30"/>
        <v>FALTA</v>
      </c>
      <c r="P763" s="64"/>
      <c r="Q763" s="73"/>
      <c r="R763" s="62"/>
      <c r="S763" s="7"/>
      <c r="T763" s="7"/>
      <c r="U763" s="7"/>
      <c r="V763" s="7"/>
      <c r="W763" s="7"/>
      <c r="X763" s="7"/>
      <c r="Y763" s="7"/>
      <c r="Z763" s="7"/>
      <c r="AA763" s="7"/>
      <c r="AB763" s="7"/>
      <c r="AC763" s="15"/>
      <c r="AD763" s="15"/>
      <c r="AE763" s="15"/>
      <c r="AF763" s="15"/>
      <c r="AG763" s="15"/>
      <c r="AH763" s="15"/>
      <c r="AI763" s="15"/>
      <c r="AJ763" s="15"/>
      <c r="AK763" s="15"/>
    </row>
    <row r="764" spans="1:37" ht="15.75" customHeight="1" x14ac:dyDescent="0.2">
      <c r="A764" s="72"/>
      <c r="B764" s="149" t="s">
        <v>1127</v>
      </c>
      <c r="C764" s="148" t="s">
        <v>1128</v>
      </c>
      <c r="D764" s="75"/>
      <c r="E764" s="58"/>
      <c r="F764" s="58"/>
      <c r="G764" s="58"/>
      <c r="H764" s="58"/>
      <c r="I764" s="58"/>
      <c r="J764" s="58"/>
      <c r="K764" s="58"/>
      <c r="L764" s="58"/>
      <c r="M764" s="58"/>
      <c r="N764" s="58"/>
      <c r="O764" s="136" t="str">
        <f t="shared" si="30"/>
        <v>FALTA</v>
      </c>
      <c r="P764" s="64"/>
      <c r="Q764" s="73"/>
      <c r="R764" s="62"/>
      <c r="S764" s="7"/>
      <c r="T764" s="7"/>
      <c r="U764" s="7"/>
      <c r="V764" s="7"/>
      <c r="W764" s="7"/>
      <c r="X764" s="7"/>
      <c r="Y764" s="7"/>
      <c r="Z764" s="7"/>
      <c r="AA764" s="7"/>
      <c r="AB764" s="7"/>
      <c r="AC764" s="15"/>
      <c r="AD764" s="15"/>
      <c r="AE764" s="15"/>
      <c r="AF764" s="15"/>
      <c r="AG764" s="15"/>
      <c r="AH764" s="15"/>
      <c r="AI764" s="15"/>
      <c r="AJ764" s="15"/>
      <c r="AK764" s="15"/>
    </row>
    <row r="765" spans="1:37" ht="15.75" customHeight="1" x14ac:dyDescent="0.2">
      <c r="A765" s="72"/>
      <c r="B765" s="149" t="s">
        <v>1129</v>
      </c>
      <c r="C765" s="148" t="s">
        <v>1130</v>
      </c>
      <c r="D765" s="75"/>
      <c r="E765" s="58"/>
      <c r="F765" s="58"/>
      <c r="G765" s="58"/>
      <c r="H765" s="58"/>
      <c r="I765" s="58"/>
      <c r="J765" s="58"/>
      <c r="K765" s="58"/>
      <c r="L765" s="58"/>
      <c r="M765" s="58"/>
      <c r="N765" s="58"/>
      <c r="O765" s="136" t="str">
        <f t="shared" si="30"/>
        <v>FALTA</v>
      </c>
      <c r="P765" s="64"/>
      <c r="Q765" s="73"/>
      <c r="R765" s="62"/>
      <c r="S765" s="7"/>
      <c r="T765" s="7"/>
      <c r="U765" s="7"/>
      <c r="V765" s="7"/>
      <c r="W765" s="7"/>
      <c r="X765" s="7"/>
      <c r="Y765" s="7"/>
      <c r="Z765" s="7"/>
      <c r="AA765" s="7"/>
      <c r="AB765" s="7"/>
      <c r="AC765" s="15"/>
      <c r="AD765" s="15"/>
      <c r="AE765" s="15"/>
      <c r="AF765" s="15"/>
      <c r="AG765" s="15"/>
      <c r="AH765" s="15"/>
      <c r="AI765" s="15"/>
      <c r="AJ765" s="15"/>
      <c r="AK765" s="15"/>
    </row>
    <row r="766" spans="1:37" ht="15.75" customHeight="1" x14ac:dyDescent="0.2">
      <c r="A766" s="72"/>
      <c r="B766" s="157" t="s">
        <v>1131</v>
      </c>
      <c r="C766" s="148" t="s">
        <v>1115</v>
      </c>
      <c r="D766" s="75"/>
      <c r="E766" s="58"/>
      <c r="F766" s="58"/>
      <c r="G766" s="58"/>
      <c r="H766" s="58"/>
      <c r="I766" s="58"/>
      <c r="J766" s="58"/>
      <c r="K766" s="58"/>
      <c r="L766" s="58"/>
      <c r="M766" s="58"/>
      <c r="N766" s="58"/>
      <c r="O766" s="136" t="str">
        <f t="shared" si="30"/>
        <v>FALTA</v>
      </c>
      <c r="P766" s="64"/>
      <c r="Q766" s="73"/>
      <c r="R766" s="62"/>
      <c r="S766" s="7"/>
      <c r="T766" s="7"/>
      <c r="U766" s="7"/>
      <c r="V766" s="7"/>
      <c r="W766" s="7"/>
      <c r="X766" s="7"/>
      <c r="Y766" s="7"/>
      <c r="Z766" s="7"/>
      <c r="AA766" s="7"/>
      <c r="AB766" s="7"/>
      <c r="AC766" s="15"/>
      <c r="AD766" s="15"/>
      <c r="AE766" s="15"/>
      <c r="AF766" s="15"/>
      <c r="AG766" s="15"/>
      <c r="AH766" s="15"/>
      <c r="AI766" s="15"/>
      <c r="AJ766" s="15"/>
      <c r="AK766" s="15"/>
    </row>
    <row r="767" spans="1:37" ht="15.75" customHeight="1" x14ac:dyDescent="0.2">
      <c r="A767" s="72"/>
      <c r="B767" s="149" t="s">
        <v>1132</v>
      </c>
      <c r="C767" s="148" t="s">
        <v>1117</v>
      </c>
      <c r="D767" s="75"/>
      <c r="E767" s="58"/>
      <c r="F767" s="58"/>
      <c r="G767" s="58"/>
      <c r="H767" s="58"/>
      <c r="I767" s="58"/>
      <c r="J767" s="58"/>
      <c r="K767" s="58"/>
      <c r="L767" s="58"/>
      <c r="M767" s="58"/>
      <c r="N767" s="58"/>
      <c r="O767" s="136" t="str">
        <f t="shared" si="30"/>
        <v>FALTA</v>
      </c>
      <c r="P767" s="64"/>
      <c r="Q767" s="73"/>
      <c r="R767" s="62"/>
      <c r="S767" s="7"/>
      <c r="T767" s="7"/>
      <c r="U767" s="7"/>
      <c r="V767" s="7"/>
      <c r="W767" s="7"/>
      <c r="X767" s="7"/>
      <c r="Y767" s="7"/>
      <c r="Z767" s="7"/>
      <c r="AA767" s="7"/>
      <c r="AB767" s="7"/>
      <c r="AC767" s="15"/>
      <c r="AD767" s="15"/>
      <c r="AE767" s="15"/>
      <c r="AF767" s="15"/>
      <c r="AG767" s="15"/>
      <c r="AH767" s="15"/>
      <c r="AI767" s="15"/>
      <c r="AJ767" s="15"/>
      <c r="AK767" s="15"/>
    </row>
    <row r="768" spans="1:37" ht="15.75" customHeight="1" x14ac:dyDescent="0.2">
      <c r="A768" s="72"/>
      <c r="B768" s="157" t="s">
        <v>1118</v>
      </c>
      <c r="C768" s="148" t="s">
        <v>1133</v>
      </c>
      <c r="D768" s="75"/>
      <c r="E768" s="58"/>
      <c r="F768" s="58"/>
      <c r="G768" s="58"/>
      <c r="H768" s="58"/>
      <c r="I768" s="58"/>
      <c r="J768" s="58"/>
      <c r="K768" s="58"/>
      <c r="L768" s="58"/>
      <c r="M768" s="58"/>
      <c r="N768" s="58"/>
      <c r="O768" s="136" t="str">
        <f t="shared" si="30"/>
        <v>FALTA</v>
      </c>
      <c r="P768" s="64"/>
      <c r="Q768" s="73"/>
      <c r="R768" s="62"/>
      <c r="S768" s="7"/>
      <c r="T768" s="7"/>
      <c r="U768" s="7"/>
      <c r="V768" s="7"/>
      <c r="W768" s="7"/>
      <c r="X768" s="7"/>
      <c r="Y768" s="7"/>
      <c r="Z768" s="7"/>
      <c r="AA768" s="7"/>
      <c r="AB768" s="7"/>
      <c r="AC768" s="15"/>
      <c r="AD768" s="15"/>
      <c r="AE768" s="15"/>
      <c r="AF768" s="15"/>
      <c r="AG768" s="15"/>
      <c r="AH768" s="15"/>
      <c r="AI768" s="15"/>
      <c r="AJ768" s="15"/>
      <c r="AK768" s="15"/>
    </row>
    <row r="769" spans="1:37" ht="15.75" customHeight="1" x14ac:dyDescent="0.2">
      <c r="A769" s="72"/>
      <c r="B769" s="157" t="s">
        <v>1120</v>
      </c>
      <c r="C769" s="148" t="s">
        <v>1134</v>
      </c>
      <c r="D769" s="75"/>
      <c r="E769" s="58"/>
      <c r="F769" s="58"/>
      <c r="G769" s="58"/>
      <c r="H769" s="58"/>
      <c r="I769" s="58"/>
      <c r="J769" s="58"/>
      <c r="K769" s="58"/>
      <c r="L769" s="58"/>
      <c r="M769" s="58"/>
      <c r="N769" s="58"/>
      <c r="O769" s="136" t="str">
        <f t="shared" si="30"/>
        <v>FALTA</v>
      </c>
      <c r="P769" s="64"/>
      <c r="Q769" s="73"/>
      <c r="R769" s="62"/>
      <c r="S769" s="7"/>
      <c r="T769" s="7"/>
      <c r="U769" s="7"/>
      <c r="V769" s="7"/>
      <c r="W769" s="7"/>
      <c r="X769" s="7"/>
      <c r="Y769" s="7"/>
      <c r="Z769" s="7"/>
      <c r="AA769" s="7"/>
      <c r="AB769" s="7"/>
      <c r="AC769" s="15"/>
      <c r="AD769" s="15"/>
      <c r="AE769" s="15"/>
      <c r="AF769" s="15"/>
      <c r="AG769" s="15"/>
      <c r="AH769" s="15"/>
      <c r="AI769" s="15"/>
      <c r="AJ769" s="15"/>
      <c r="AK769" s="15"/>
    </row>
    <row r="770" spans="1:37" ht="15.75" customHeight="1" x14ac:dyDescent="0.2">
      <c r="A770" s="72"/>
      <c r="B770" s="157" t="s">
        <v>1135</v>
      </c>
      <c r="C770" s="157" t="s">
        <v>1136</v>
      </c>
      <c r="D770" s="75"/>
      <c r="E770" s="58"/>
      <c r="F770" s="58"/>
      <c r="G770" s="58"/>
      <c r="H770" s="58"/>
      <c r="I770" s="58"/>
      <c r="J770" s="58"/>
      <c r="K770" s="58"/>
      <c r="L770" s="58"/>
      <c r="M770" s="58"/>
      <c r="N770" s="58"/>
      <c r="O770" s="136" t="str">
        <f t="shared" si="30"/>
        <v>FALTA</v>
      </c>
      <c r="P770" s="64"/>
      <c r="Q770" s="73"/>
      <c r="R770" s="62"/>
      <c r="S770" s="7"/>
      <c r="T770" s="7"/>
      <c r="U770" s="7"/>
      <c r="V770" s="7"/>
      <c r="W770" s="7"/>
      <c r="X770" s="7"/>
      <c r="Y770" s="7"/>
      <c r="Z770" s="7"/>
      <c r="AA770" s="7"/>
      <c r="AB770" s="7"/>
      <c r="AC770" s="15"/>
      <c r="AD770" s="15"/>
      <c r="AE770" s="15"/>
      <c r="AF770" s="15"/>
      <c r="AG770" s="15"/>
      <c r="AH770" s="15"/>
      <c r="AI770" s="15"/>
      <c r="AJ770" s="15"/>
      <c r="AK770" s="15"/>
    </row>
    <row r="771" spans="1:37" ht="15.75" customHeight="1" x14ac:dyDescent="0.2">
      <c r="A771" s="72"/>
      <c r="B771" s="149" t="s">
        <v>1137</v>
      </c>
      <c r="C771" s="148" t="s">
        <v>1125</v>
      </c>
      <c r="D771" s="75"/>
      <c r="E771" s="58"/>
      <c r="F771" s="58"/>
      <c r="G771" s="58"/>
      <c r="H771" s="58"/>
      <c r="I771" s="58"/>
      <c r="J771" s="58"/>
      <c r="K771" s="58"/>
      <c r="L771" s="58"/>
      <c r="M771" s="58"/>
      <c r="N771" s="58"/>
      <c r="O771" s="136" t="str">
        <f t="shared" si="30"/>
        <v>FALTA</v>
      </c>
      <c r="P771" s="64"/>
      <c r="Q771" s="73"/>
      <c r="R771" s="62"/>
      <c r="S771" s="7"/>
      <c r="T771" s="7"/>
      <c r="U771" s="7"/>
      <c r="V771" s="7"/>
      <c r="W771" s="7"/>
      <c r="X771" s="7"/>
      <c r="Y771" s="7"/>
      <c r="Z771" s="7"/>
      <c r="AA771" s="7"/>
      <c r="AB771" s="7"/>
      <c r="AC771" s="15"/>
      <c r="AD771" s="15"/>
      <c r="AE771" s="15"/>
      <c r="AF771" s="15"/>
      <c r="AG771" s="15"/>
      <c r="AH771" s="15"/>
      <c r="AI771" s="15"/>
      <c r="AJ771" s="15"/>
      <c r="AK771" s="15"/>
    </row>
    <row r="772" spans="1:37" ht="15.75" customHeight="1" x14ac:dyDescent="0.2">
      <c r="A772" s="72"/>
      <c r="B772" s="149" t="s">
        <v>1126</v>
      </c>
      <c r="C772" s="148" t="s">
        <v>1086</v>
      </c>
      <c r="D772" s="75"/>
      <c r="E772" s="58"/>
      <c r="F772" s="58"/>
      <c r="G772" s="58"/>
      <c r="H772" s="58"/>
      <c r="I772" s="58"/>
      <c r="J772" s="58"/>
      <c r="K772" s="58"/>
      <c r="L772" s="58"/>
      <c r="M772" s="58"/>
      <c r="N772" s="58"/>
      <c r="O772" s="136" t="str">
        <f t="shared" si="30"/>
        <v>FALTA</v>
      </c>
      <c r="P772" s="64"/>
      <c r="Q772" s="73"/>
      <c r="R772" s="62"/>
      <c r="S772" s="7"/>
      <c r="T772" s="7"/>
      <c r="U772" s="7"/>
      <c r="V772" s="7"/>
      <c r="W772" s="7"/>
      <c r="X772" s="7"/>
      <c r="Y772" s="7"/>
      <c r="Z772" s="7"/>
      <c r="AA772" s="7"/>
      <c r="AB772" s="7"/>
      <c r="AC772" s="15"/>
      <c r="AD772" s="15"/>
      <c r="AE772" s="15"/>
      <c r="AF772" s="15"/>
      <c r="AG772" s="15"/>
      <c r="AH772" s="15"/>
      <c r="AI772" s="15"/>
      <c r="AJ772" s="15"/>
      <c r="AK772" s="15"/>
    </row>
    <row r="773" spans="1:37" ht="15.75" customHeight="1" x14ac:dyDescent="0.2">
      <c r="A773" s="72"/>
      <c r="B773" s="149" t="s">
        <v>1138</v>
      </c>
      <c r="C773" s="148" t="s">
        <v>1128</v>
      </c>
      <c r="D773" s="75"/>
      <c r="E773" s="58"/>
      <c r="F773" s="58"/>
      <c r="G773" s="58"/>
      <c r="H773" s="58"/>
      <c r="I773" s="58"/>
      <c r="J773" s="58"/>
      <c r="K773" s="58"/>
      <c r="L773" s="58"/>
      <c r="M773" s="58"/>
      <c r="N773" s="58"/>
      <c r="O773" s="136" t="str">
        <f t="shared" si="30"/>
        <v>FALTA</v>
      </c>
      <c r="P773" s="64"/>
      <c r="Q773" s="73"/>
      <c r="R773" s="62"/>
      <c r="S773" s="7"/>
      <c r="T773" s="7"/>
      <c r="U773" s="7"/>
      <c r="V773" s="7"/>
      <c r="W773" s="7"/>
      <c r="X773" s="7"/>
      <c r="Y773" s="7"/>
      <c r="Z773" s="7"/>
      <c r="AA773" s="7"/>
      <c r="AB773" s="7"/>
      <c r="AC773" s="15"/>
      <c r="AD773" s="15"/>
      <c r="AE773" s="15"/>
      <c r="AF773" s="15"/>
      <c r="AG773" s="15"/>
      <c r="AH773" s="15"/>
      <c r="AI773" s="15"/>
      <c r="AJ773" s="15"/>
      <c r="AK773" s="15"/>
    </row>
    <row r="774" spans="1:37" ht="15.75" customHeight="1" x14ac:dyDescent="0.2">
      <c r="A774" s="72"/>
      <c r="B774" s="149" t="s">
        <v>1129</v>
      </c>
      <c r="C774" s="148" t="s">
        <v>1130</v>
      </c>
      <c r="D774" s="75"/>
      <c r="E774" s="58"/>
      <c r="F774" s="58"/>
      <c r="G774" s="58"/>
      <c r="H774" s="58"/>
      <c r="I774" s="58"/>
      <c r="J774" s="58"/>
      <c r="K774" s="58"/>
      <c r="L774" s="58"/>
      <c r="M774" s="58"/>
      <c r="N774" s="58"/>
      <c r="O774" s="136" t="str">
        <f t="shared" si="30"/>
        <v>FALTA</v>
      </c>
      <c r="P774" s="64"/>
      <c r="Q774" s="73"/>
      <c r="R774" s="62"/>
      <c r="S774" s="7"/>
      <c r="T774" s="7"/>
      <c r="U774" s="7"/>
      <c r="V774" s="7"/>
      <c r="W774" s="7"/>
      <c r="X774" s="7"/>
      <c r="Y774" s="7"/>
      <c r="Z774" s="7"/>
      <c r="AA774" s="7"/>
      <c r="AB774" s="7"/>
      <c r="AC774" s="15"/>
      <c r="AD774" s="15"/>
      <c r="AE774" s="15"/>
      <c r="AF774" s="15"/>
      <c r="AG774" s="15"/>
      <c r="AH774" s="15"/>
      <c r="AI774" s="15"/>
      <c r="AJ774" s="15"/>
      <c r="AK774" s="15"/>
    </row>
    <row r="775" spans="1:37" ht="15.75" customHeight="1" x14ac:dyDescent="0.2">
      <c r="A775" s="51"/>
      <c r="B775" s="130" t="s">
        <v>1139</v>
      </c>
      <c r="C775" s="130"/>
      <c r="D775" s="131" t="s">
        <v>3</v>
      </c>
      <c r="E775" s="130"/>
      <c r="F775" s="130"/>
      <c r="G775" s="130"/>
      <c r="H775" s="130"/>
      <c r="I775" s="130"/>
      <c r="J775" s="130"/>
      <c r="K775" s="130"/>
      <c r="L775" s="130"/>
      <c r="M775" s="130"/>
      <c r="N775" s="130"/>
      <c r="O775" s="130"/>
      <c r="P775" s="130"/>
      <c r="Q775" s="130"/>
      <c r="R775" s="132"/>
      <c r="S775" s="133"/>
      <c r="T775" s="133"/>
      <c r="U775" s="133"/>
      <c r="V775" s="133"/>
      <c r="W775" s="133"/>
      <c r="X775" s="133"/>
      <c r="Y775" s="133"/>
      <c r="Z775" s="133"/>
      <c r="AA775" s="133"/>
      <c r="AB775" s="133"/>
      <c r="AC775" s="133"/>
      <c r="AD775" s="133"/>
      <c r="AE775" s="133"/>
      <c r="AF775" s="133"/>
      <c r="AG775" s="133"/>
      <c r="AH775" s="133"/>
      <c r="AI775" s="133"/>
      <c r="AJ775" s="133"/>
      <c r="AK775" s="133"/>
    </row>
    <row r="776" spans="1:37" ht="15.75" customHeight="1" x14ac:dyDescent="0.2">
      <c r="A776" s="51"/>
      <c r="B776" s="172" t="s">
        <v>1140</v>
      </c>
      <c r="C776" s="69" t="s">
        <v>1070</v>
      </c>
      <c r="D776" s="75"/>
      <c r="E776" s="58"/>
      <c r="F776" s="58"/>
      <c r="G776" s="58"/>
      <c r="H776" s="58"/>
      <c r="I776" s="58"/>
      <c r="J776" s="58"/>
      <c r="K776" s="58"/>
      <c r="L776" s="58"/>
      <c r="M776" s="58"/>
      <c r="N776" s="58"/>
      <c r="O776" s="136" t="str">
        <f t="shared" ref="O776:O815" si="31">IF(D776="T","",IF(E776="","FALTA",IF(INDEX(E776:N776,1,COUNTA(E776:N776))="N/A","N/A",IF(INDEX(E776:N776,1,COUNTA(E776:N776))="X","OK",IF(INDEX(E776:N776,1,COUNTA(E776:N776))="F","FALLO",)))))</f>
        <v>FALTA</v>
      </c>
      <c r="P776" s="64"/>
      <c r="Q776" s="73"/>
      <c r="R776" s="62"/>
      <c r="S776" s="7"/>
      <c r="T776" s="7"/>
      <c r="U776" s="7"/>
      <c r="V776" s="7"/>
      <c r="W776" s="7"/>
      <c r="X776" s="7"/>
      <c r="Y776" s="7"/>
      <c r="Z776" s="7"/>
      <c r="AA776" s="7"/>
      <c r="AB776" s="7"/>
      <c r="AC776" s="15"/>
      <c r="AD776" s="15"/>
      <c r="AE776" s="15"/>
      <c r="AF776" s="15"/>
      <c r="AG776" s="15"/>
      <c r="AH776" s="15"/>
      <c r="AI776" s="15"/>
      <c r="AJ776" s="15"/>
      <c r="AK776" s="15"/>
    </row>
    <row r="777" spans="1:37" ht="15.75" customHeight="1" x14ac:dyDescent="0.2">
      <c r="A777" s="51"/>
      <c r="B777" s="147" t="s">
        <v>1141</v>
      </c>
      <c r="C777" s="148" t="s">
        <v>1142</v>
      </c>
      <c r="D777" s="75"/>
      <c r="E777" s="58"/>
      <c r="F777" s="58"/>
      <c r="G777" s="58"/>
      <c r="H777" s="58"/>
      <c r="I777" s="58"/>
      <c r="J777" s="58"/>
      <c r="K777" s="58"/>
      <c r="L777" s="58"/>
      <c r="M777" s="58"/>
      <c r="N777" s="58"/>
      <c r="O777" s="136" t="str">
        <f t="shared" si="31"/>
        <v>FALTA</v>
      </c>
      <c r="P777" s="64"/>
      <c r="Q777" s="73"/>
      <c r="R777" s="62"/>
      <c r="S777" s="7"/>
      <c r="T777" s="7"/>
      <c r="U777" s="7"/>
      <c r="V777" s="7"/>
      <c r="W777" s="7"/>
      <c r="X777" s="7"/>
      <c r="Y777" s="7"/>
      <c r="Z777" s="7"/>
      <c r="AA777" s="7"/>
      <c r="AB777" s="7"/>
      <c r="AC777" s="15"/>
      <c r="AD777" s="15"/>
      <c r="AE777" s="15"/>
      <c r="AF777" s="15"/>
      <c r="AG777" s="15"/>
      <c r="AH777" s="15"/>
      <c r="AI777" s="15"/>
      <c r="AJ777" s="15"/>
      <c r="AK777" s="15"/>
    </row>
    <row r="778" spans="1:37" ht="15.75" customHeight="1" x14ac:dyDescent="0.2">
      <c r="A778" s="51"/>
      <c r="B778" s="149" t="s">
        <v>779</v>
      </c>
      <c r="C778" s="148" t="s">
        <v>1143</v>
      </c>
      <c r="D778" s="75"/>
      <c r="E778" s="58"/>
      <c r="F778" s="58"/>
      <c r="G778" s="58"/>
      <c r="H778" s="58"/>
      <c r="I778" s="58"/>
      <c r="J778" s="58"/>
      <c r="K778" s="58"/>
      <c r="L778" s="58"/>
      <c r="M778" s="58"/>
      <c r="N778" s="58"/>
      <c r="O778" s="136" t="str">
        <f t="shared" si="31"/>
        <v>FALTA</v>
      </c>
      <c r="P778" s="64"/>
      <c r="Q778" s="73"/>
      <c r="R778" s="62"/>
      <c r="S778" s="7"/>
      <c r="T778" s="7"/>
      <c r="U778" s="7"/>
      <c r="V778" s="7"/>
      <c r="W778" s="7"/>
      <c r="X778" s="7"/>
      <c r="Y778" s="7"/>
      <c r="Z778" s="7"/>
      <c r="AA778" s="7"/>
      <c r="AB778" s="7"/>
      <c r="AC778" s="15"/>
      <c r="AD778" s="15"/>
      <c r="AE778" s="15"/>
      <c r="AF778" s="15"/>
      <c r="AG778" s="15"/>
      <c r="AH778" s="15"/>
      <c r="AI778" s="15"/>
      <c r="AJ778" s="15"/>
      <c r="AK778" s="15"/>
    </row>
    <row r="779" spans="1:37" ht="15.75" customHeight="1" x14ac:dyDescent="0.2">
      <c r="A779" s="51"/>
      <c r="B779" s="150" t="s">
        <v>781</v>
      </c>
      <c r="C779" s="148" t="s">
        <v>1144</v>
      </c>
      <c r="D779" s="75"/>
      <c r="E779" s="58"/>
      <c r="F779" s="58"/>
      <c r="G779" s="58"/>
      <c r="H779" s="58"/>
      <c r="I779" s="58"/>
      <c r="J779" s="58"/>
      <c r="K779" s="58"/>
      <c r="L779" s="58"/>
      <c r="M779" s="58"/>
      <c r="N779" s="58"/>
      <c r="O779" s="136" t="str">
        <f t="shared" si="31"/>
        <v>FALTA</v>
      </c>
      <c r="P779" s="64"/>
      <c r="Q779" s="73"/>
      <c r="R779" s="62"/>
      <c r="S779" s="7"/>
      <c r="T779" s="7"/>
      <c r="U779" s="7"/>
      <c r="V779" s="7"/>
      <c r="W779" s="7"/>
      <c r="X779" s="7"/>
      <c r="Y779" s="7"/>
      <c r="Z779" s="7"/>
      <c r="AA779" s="7"/>
      <c r="AB779" s="7"/>
      <c r="AC779" s="15"/>
      <c r="AD779" s="15"/>
      <c r="AE779" s="15"/>
      <c r="AF779" s="15"/>
      <c r="AG779" s="15"/>
      <c r="AH779" s="15"/>
      <c r="AI779" s="15"/>
      <c r="AJ779" s="15"/>
      <c r="AK779" s="15"/>
    </row>
    <row r="780" spans="1:37" ht="15.75" customHeight="1" x14ac:dyDescent="0.2">
      <c r="A780" s="51"/>
      <c r="B780" s="148" t="s">
        <v>1014</v>
      </c>
      <c r="C780" s="148" t="s">
        <v>1145</v>
      </c>
      <c r="D780" s="75"/>
      <c r="E780" s="58"/>
      <c r="F780" s="58"/>
      <c r="G780" s="58"/>
      <c r="H780" s="58"/>
      <c r="I780" s="58"/>
      <c r="J780" s="58"/>
      <c r="K780" s="58"/>
      <c r="L780" s="58"/>
      <c r="M780" s="58"/>
      <c r="N780" s="58"/>
      <c r="O780" s="136" t="str">
        <f t="shared" si="31"/>
        <v>FALTA</v>
      </c>
      <c r="P780" s="64"/>
      <c r="Q780" s="73"/>
      <c r="R780" s="62"/>
      <c r="S780" s="7"/>
      <c r="T780" s="7"/>
      <c r="U780" s="7"/>
      <c r="V780" s="7"/>
      <c r="W780" s="7"/>
      <c r="X780" s="7"/>
      <c r="Y780" s="7"/>
      <c r="Z780" s="7"/>
      <c r="AA780" s="7"/>
      <c r="AB780" s="7"/>
      <c r="AC780" s="15"/>
      <c r="AD780" s="15"/>
      <c r="AE780" s="15"/>
      <c r="AF780" s="15"/>
      <c r="AG780" s="15"/>
      <c r="AH780" s="15"/>
      <c r="AI780" s="15"/>
      <c r="AJ780" s="15"/>
      <c r="AK780" s="15"/>
    </row>
    <row r="781" spans="1:37" ht="15.75" customHeight="1" x14ac:dyDescent="0.2">
      <c r="A781" s="51"/>
      <c r="B781" s="148" t="s">
        <v>1016</v>
      </c>
      <c r="C781" s="148" t="s">
        <v>1017</v>
      </c>
      <c r="D781" s="75"/>
      <c r="E781" s="58"/>
      <c r="F781" s="58"/>
      <c r="G781" s="58"/>
      <c r="H781" s="58"/>
      <c r="I781" s="58"/>
      <c r="J781" s="58"/>
      <c r="K781" s="58"/>
      <c r="L781" s="58"/>
      <c r="M781" s="58"/>
      <c r="N781" s="58"/>
      <c r="O781" s="136" t="str">
        <f t="shared" si="31"/>
        <v>FALTA</v>
      </c>
      <c r="P781" s="64"/>
      <c r="Q781" s="73"/>
      <c r="R781" s="62"/>
      <c r="S781" s="7"/>
      <c r="T781" s="7"/>
      <c r="U781" s="7"/>
      <c r="V781" s="7"/>
      <c r="W781" s="7"/>
      <c r="X781" s="7"/>
      <c r="Y781" s="7"/>
      <c r="Z781" s="7"/>
      <c r="AA781" s="7"/>
      <c r="AB781" s="7"/>
      <c r="AC781" s="15"/>
      <c r="AD781" s="15"/>
      <c r="AE781" s="15"/>
      <c r="AF781" s="15"/>
      <c r="AG781" s="15"/>
      <c r="AH781" s="15"/>
      <c r="AI781" s="15"/>
      <c r="AJ781" s="15"/>
      <c r="AK781" s="15"/>
    </row>
    <row r="782" spans="1:37" ht="15.75" customHeight="1" x14ac:dyDescent="0.2">
      <c r="A782" s="51"/>
      <c r="B782" s="149" t="s">
        <v>1146</v>
      </c>
      <c r="C782" s="148" t="s">
        <v>1077</v>
      </c>
      <c r="D782" s="75"/>
      <c r="E782" s="58"/>
      <c r="F782" s="58"/>
      <c r="G782" s="58"/>
      <c r="H782" s="58"/>
      <c r="I782" s="58"/>
      <c r="J782" s="58"/>
      <c r="K782" s="58"/>
      <c r="L782" s="58"/>
      <c r="M782" s="58"/>
      <c r="N782" s="58"/>
      <c r="O782" s="136" t="str">
        <f t="shared" si="31"/>
        <v>FALTA</v>
      </c>
      <c r="P782" s="64"/>
      <c r="Q782" s="73"/>
      <c r="R782" s="62"/>
      <c r="S782" s="7"/>
      <c r="T782" s="7"/>
      <c r="U782" s="7"/>
      <c r="V782" s="7"/>
      <c r="W782" s="7"/>
      <c r="X782" s="7"/>
      <c r="Y782" s="7"/>
      <c r="Z782" s="7"/>
      <c r="AA782" s="7"/>
      <c r="AB782" s="7"/>
      <c r="AC782" s="15"/>
      <c r="AD782" s="15"/>
      <c r="AE782" s="15"/>
      <c r="AF782" s="15"/>
      <c r="AG782" s="15"/>
      <c r="AH782" s="15"/>
      <c r="AI782" s="15"/>
      <c r="AJ782" s="15"/>
      <c r="AK782" s="15"/>
    </row>
    <row r="783" spans="1:37" ht="15.75" customHeight="1" x14ac:dyDescent="0.2">
      <c r="A783" s="51"/>
      <c r="B783" s="149" t="s">
        <v>789</v>
      </c>
      <c r="C783" s="148" t="s">
        <v>790</v>
      </c>
      <c r="D783" s="75"/>
      <c r="E783" s="58"/>
      <c r="F783" s="58"/>
      <c r="G783" s="58"/>
      <c r="H783" s="58"/>
      <c r="I783" s="58"/>
      <c r="J783" s="58"/>
      <c r="K783" s="58"/>
      <c r="L783" s="58"/>
      <c r="M783" s="58"/>
      <c r="N783" s="58"/>
      <c r="O783" s="136" t="str">
        <f t="shared" si="31"/>
        <v>FALTA</v>
      </c>
      <c r="P783" s="64"/>
      <c r="Q783" s="73"/>
      <c r="R783" s="62"/>
      <c r="S783" s="7"/>
      <c r="T783" s="7"/>
      <c r="U783" s="7"/>
      <c r="V783" s="7"/>
      <c r="W783" s="7"/>
      <c r="X783" s="7"/>
      <c r="Y783" s="7"/>
      <c r="Z783" s="7"/>
      <c r="AA783" s="7"/>
      <c r="AB783" s="7"/>
      <c r="AC783" s="15"/>
      <c r="AD783" s="15"/>
      <c r="AE783" s="15"/>
      <c r="AF783" s="15"/>
      <c r="AG783" s="15"/>
      <c r="AH783" s="15"/>
      <c r="AI783" s="15"/>
      <c r="AJ783" s="15"/>
      <c r="AK783" s="15"/>
    </row>
    <row r="784" spans="1:37" ht="15.75" customHeight="1" x14ac:dyDescent="0.2">
      <c r="A784" s="51"/>
      <c r="B784" s="152" t="s">
        <v>1147</v>
      </c>
      <c r="C784" s="148" t="s">
        <v>1021</v>
      </c>
      <c r="D784" s="75"/>
      <c r="E784" s="58"/>
      <c r="F784" s="58"/>
      <c r="G784" s="58"/>
      <c r="H784" s="58"/>
      <c r="I784" s="58"/>
      <c r="J784" s="58"/>
      <c r="K784" s="58"/>
      <c r="L784" s="58"/>
      <c r="M784" s="58"/>
      <c r="N784" s="58"/>
      <c r="O784" s="136" t="str">
        <f t="shared" si="31"/>
        <v>FALTA</v>
      </c>
      <c r="P784" s="64"/>
      <c r="Q784" s="73"/>
      <c r="R784" s="62"/>
      <c r="S784" s="7"/>
      <c r="T784" s="7"/>
      <c r="U784" s="7"/>
      <c r="V784" s="7"/>
      <c r="W784" s="7"/>
      <c r="X784" s="7"/>
      <c r="Y784" s="7"/>
      <c r="Z784" s="7"/>
      <c r="AA784" s="7"/>
      <c r="AB784" s="7"/>
      <c r="AC784" s="15"/>
      <c r="AD784" s="15"/>
      <c r="AE784" s="15"/>
      <c r="AF784" s="15"/>
      <c r="AG784" s="15"/>
      <c r="AH784" s="15"/>
      <c r="AI784" s="15"/>
      <c r="AJ784" s="15"/>
      <c r="AK784" s="15"/>
    </row>
    <row r="785" spans="1:37" ht="15.75" customHeight="1" x14ac:dyDescent="0.2">
      <c r="A785" s="51"/>
      <c r="B785" s="149" t="s">
        <v>793</v>
      </c>
      <c r="C785" s="148" t="s">
        <v>1022</v>
      </c>
      <c r="D785" s="75"/>
      <c r="E785" s="58"/>
      <c r="F785" s="58"/>
      <c r="G785" s="58"/>
      <c r="H785" s="58"/>
      <c r="I785" s="58"/>
      <c r="J785" s="58"/>
      <c r="K785" s="58"/>
      <c r="L785" s="58"/>
      <c r="M785" s="58"/>
      <c r="N785" s="58"/>
      <c r="O785" s="136" t="str">
        <f t="shared" si="31"/>
        <v>FALTA</v>
      </c>
      <c r="P785" s="64"/>
      <c r="Q785" s="73"/>
      <c r="R785" s="62"/>
      <c r="S785" s="7"/>
      <c r="T785" s="7"/>
      <c r="U785" s="7"/>
      <c r="V785" s="7"/>
      <c r="W785" s="7"/>
      <c r="X785" s="7"/>
      <c r="Y785" s="7"/>
      <c r="Z785" s="7"/>
      <c r="AA785" s="7"/>
      <c r="AB785" s="7"/>
      <c r="AC785" s="15"/>
      <c r="AD785" s="15"/>
      <c r="AE785" s="15"/>
      <c r="AF785" s="15"/>
      <c r="AG785" s="15"/>
      <c r="AH785" s="15"/>
      <c r="AI785" s="15"/>
      <c r="AJ785" s="15"/>
      <c r="AK785" s="15"/>
    </row>
    <row r="786" spans="1:37" ht="15.75" customHeight="1" x14ac:dyDescent="0.2">
      <c r="A786" s="51"/>
      <c r="B786" s="149" t="s">
        <v>1023</v>
      </c>
      <c r="C786" s="148" t="s">
        <v>1088</v>
      </c>
      <c r="D786" s="75"/>
      <c r="E786" s="58"/>
      <c r="F786" s="58"/>
      <c r="G786" s="58"/>
      <c r="H786" s="58"/>
      <c r="I786" s="58"/>
      <c r="J786" s="58"/>
      <c r="K786" s="58"/>
      <c r="L786" s="58"/>
      <c r="M786" s="58"/>
      <c r="N786" s="58"/>
      <c r="O786" s="136" t="str">
        <f t="shared" si="31"/>
        <v>FALTA</v>
      </c>
      <c r="P786" s="64"/>
      <c r="Q786" s="73"/>
      <c r="R786" s="62"/>
      <c r="S786" s="7"/>
      <c r="T786" s="7"/>
      <c r="U786" s="7"/>
      <c r="V786" s="7"/>
      <c r="W786" s="7"/>
      <c r="X786" s="7"/>
      <c r="Y786" s="7"/>
      <c r="Z786" s="7"/>
      <c r="AA786" s="7"/>
      <c r="AB786" s="7"/>
      <c r="AC786" s="15"/>
      <c r="AD786" s="15"/>
      <c r="AE786" s="15"/>
      <c r="AF786" s="15"/>
      <c r="AG786" s="15"/>
      <c r="AH786" s="15"/>
      <c r="AI786" s="15"/>
      <c r="AJ786" s="15"/>
      <c r="AK786" s="15"/>
    </row>
    <row r="787" spans="1:37" ht="15.75" customHeight="1" x14ac:dyDescent="0.2">
      <c r="A787" s="51"/>
      <c r="B787" s="149" t="s">
        <v>1148</v>
      </c>
      <c r="C787" s="148" t="s">
        <v>1149</v>
      </c>
      <c r="D787" s="75"/>
      <c r="E787" s="58"/>
      <c r="F787" s="58"/>
      <c r="G787" s="58"/>
      <c r="H787" s="58"/>
      <c r="I787" s="58"/>
      <c r="J787" s="58"/>
      <c r="K787" s="58"/>
      <c r="L787" s="58"/>
      <c r="M787" s="58"/>
      <c r="N787" s="58"/>
      <c r="O787" s="136" t="str">
        <f t="shared" si="31"/>
        <v>FALTA</v>
      </c>
      <c r="P787" s="64"/>
      <c r="Q787" s="73"/>
      <c r="R787" s="62"/>
      <c r="S787" s="7"/>
      <c r="T787" s="7"/>
      <c r="U787" s="7"/>
      <c r="V787" s="7"/>
      <c r="W787" s="7"/>
      <c r="X787" s="7"/>
      <c r="Y787" s="7"/>
      <c r="Z787" s="7"/>
      <c r="AA787" s="7"/>
      <c r="AB787" s="7"/>
      <c r="AC787" s="15"/>
      <c r="AD787" s="15"/>
      <c r="AE787" s="15"/>
      <c r="AF787" s="15"/>
      <c r="AG787" s="15"/>
      <c r="AH787" s="15"/>
      <c r="AI787" s="15"/>
      <c r="AJ787" s="15"/>
      <c r="AK787" s="15"/>
    </row>
    <row r="788" spans="1:37" ht="15.75" customHeight="1" x14ac:dyDescent="0.2">
      <c r="A788" s="51"/>
      <c r="B788" s="149" t="s">
        <v>1150</v>
      </c>
      <c r="C788" s="148" t="s">
        <v>1028</v>
      </c>
      <c r="D788" s="75"/>
      <c r="E788" s="58"/>
      <c r="F788" s="58"/>
      <c r="G788" s="58"/>
      <c r="H788" s="58"/>
      <c r="I788" s="58"/>
      <c r="J788" s="58"/>
      <c r="K788" s="58"/>
      <c r="L788" s="58"/>
      <c r="M788" s="58"/>
      <c r="N788" s="58"/>
      <c r="O788" s="136" t="str">
        <f t="shared" si="31"/>
        <v>FALTA</v>
      </c>
      <c r="P788" s="64"/>
      <c r="Q788" s="73"/>
      <c r="R788" s="62"/>
      <c r="S788" s="7"/>
      <c r="T788" s="7"/>
      <c r="U788" s="7"/>
      <c r="V788" s="7"/>
      <c r="W788" s="7"/>
      <c r="X788" s="7"/>
      <c r="Y788" s="7"/>
      <c r="Z788" s="7"/>
      <c r="AA788" s="7"/>
      <c r="AB788" s="7"/>
      <c r="AC788" s="15"/>
      <c r="AD788" s="15"/>
      <c r="AE788" s="15"/>
      <c r="AF788" s="15"/>
      <c r="AG788" s="15"/>
      <c r="AH788" s="15"/>
      <c r="AI788" s="15"/>
      <c r="AJ788" s="15"/>
      <c r="AK788" s="15"/>
    </row>
    <row r="789" spans="1:37" ht="15.75" customHeight="1" x14ac:dyDescent="0.2">
      <c r="A789" s="51"/>
      <c r="B789" s="149" t="s">
        <v>1029</v>
      </c>
      <c r="C789" s="148" t="s">
        <v>1093</v>
      </c>
      <c r="D789" s="75"/>
      <c r="E789" s="58"/>
      <c r="F789" s="58"/>
      <c r="G789" s="58"/>
      <c r="H789" s="58"/>
      <c r="I789" s="58"/>
      <c r="J789" s="58"/>
      <c r="K789" s="58"/>
      <c r="L789" s="58"/>
      <c r="M789" s="58"/>
      <c r="N789" s="58"/>
      <c r="O789" s="136" t="str">
        <f t="shared" si="31"/>
        <v>FALTA</v>
      </c>
      <c r="P789" s="64"/>
      <c r="Q789" s="73"/>
      <c r="R789" s="62"/>
      <c r="S789" s="7"/>
      <c r="T789" s="7"/>
      <c r="U789" s="7"/>
      <c r="V789" s="7"/>
      <c r="W789" s="7"/>
      <c r="X789" s="7"/>
      <c r="Y789" s="7"/>
      <c r="Z789" s="7"/>
      <c r="AA789" s="7"/>
      <c r="AB789" s="7"/>
      <c r="AC789" s="15"/>
      <c r="AD789" s="15"/>
      <c r="AE789" s="15"/>
      <c r="AF789" s="15"/>
      <c r="AG789" s="15"/>
      <c r="AH789" s="15"/>
      <c r="AI789" s="15"/>
      <c r="AJ789" s="15"/>
      <c r="AK789" s="15"/>
    </row>
    <row r="790" spans="1:37" ht="15.75" customHeight="1" x14ac:dyDescent="0.2">
      <c r="A790" s="51"/>
      <c r="B790" s="149" t="s">
        <v>1151</v>
      </c>
      <c r="C790" s="148" t="s">
        <v>1032</v>
      </c>
      <c r="D790" s="75"/>
      <c r="E790" s="58"/>
      <c r="F790" s="58"/>
      <c r="G790" s="58"/>
      <c r="H790" s="58"/>
      <c r="I790" s="58"/>
      <c r="J790" s="58"/>
      <c r="K790" s="58"/>
      <c r="L790" s="58"/>
      <c r="M790" s="58"/>
      <c r="N790" s="58"/>
      <c r="O790" s="136" t="str">
        <f t="shared" si="31"/>
        <v>FALTA</v>
      </c>
      <c r="P790" s="64"/>
      <c r="Q790" s="73"/>
      <c r="R790" s="62"/>
      <c r="S790" s="7"/>
      <c r="T790" s="7"/>
      <c r="U790" s="7"/>
      <c r="V790" s="7"/>
      <c r="W790" s="7"/>
      <c r="X790" s="7"/>
      <c r="Y790" s="7"/>
      <c r="Z790" s="7"/>
      <c r="AA790" s="7"/>
      <c r="AB790" s="7"/>
      <c r="AC790" s="15"/>
      <c r="AD790" s="15"/>
      <c r="AE790" s="15"/>
      <c r="AF790" s="15"/>
      <c r="AG790" s="15"/>
      <c r="AH790" s="15"/>
      <c r="AI790" s="15"/>
      <c r="AJ790" s="15"/>
      <c r="AK790" s="15"/>
    </row>
    <row r="791" spans="1:37" ht="15.75" customHeight="1" x14ac:dyDescent="0.2">
      <c r="A791" s="72"/>
      <c r="B791" s="149" t="s">
        <v>1152</v>
      </c>
      <c r="C791" s="148" t="s">
        <v>824</v>
      </c>
      <c r="D791" s="75"/>
      <c r="E791" s="58"/>
      <c r="F791" s="58"/>
      <c r="G791" s="58"/>
      <c r="H791" s="58"/>
      <c r="I791" s="58"/>
      <c r="J791" s="58"/>
      <c r="K791" s="58"/>
      <c r="L791" s="58"/>
      <c r="M791" s="58"/>
      <c r="N791" s="58"/>
      <c r="O791" s="136" t="str">
        <f t="shared" si="31"/>
        <v>FALTA</v>
      </c>
      <c r="P791" s="64"/>
      <c r="Q791" s="73"/>
      <c r="R791" s="62"/>
      <c r="S791" s="7"/>
      <c r="T791" s="7"/>
      <c r="U791" s="7"/>
      <c r="V791" s="7"/>
      <c r="W791" s="7"/>
      <c r="X791" s="7"/>
      <c r="Y791" s="7"/>
      <c r="Z791" s="7"/>
      <c r="AA791" s="7"/>
      <c r="AB791" s="7"/>
      <c r="AC791" s="15"/>
      <c r="AD791" s="15"/>
      <c r="AE791" s="15"/>
      <c r="AF791" s="15"/>
      <c r="AG791" s="15"/>
      <c r="AH791" s="15"/>
      <c r="AI791" s="15"/>
      <c r="AJ791" s="15"/>
      <c r="AK791" s="15"/>
    </row>
    <row r="792" spans="1:37" ht="15.75" customHeight="1" x14ac:dyDescent="0.2">
      <c r="A792" s="72"/>
      <c r="B792" s="149" t="s">
        <v>825</v>
      </c>
      <c r="C792" s="148" t="s">
        <v>1153</v>
      </c>
      <c r="D792" s="75"/>
      <c r="E792" s="58"/>
      <c r="F792" s="58"/>
      <c r="G792" s="58"/>
      <c r="H792" s="58"/>
      <c r="I792" s="58"/>
      <c r="J792" s="58"/>
      <c r="K792" s="58"/>
      <c r="L792" s="58"/>
      <c r="M792" s="58"/>
      <c r="N792" s="58"/>
      <c r="O792" s="136" t="str">
        <f t="shared" si="31"/>
        <v>FALTA</v>
      </c>
      <c r="P792" s="64"/>
      <c r="Q792" s="73"/>
      <c r="R792" s="62"/>
      <c r="S792" s="7"/>
      <c r="T792" s="7"/>
      <c r="U792" s="7"/>
      <c r="V792" s="7"/>
      <c r="W792" s="7"/>
      <c r="X792" s="7"/>
      <c r="Y792" s="7"/>
      <c r="Z792" s="7"/>
      <c r="AA792" s="7"/>
      <c r="AB792" s="7"/>
      <c r="AC792" s="15"/>
      <c r="AD792" s="15"/>
      <c r="AE792" s="15"/>
      <c r="AF792" s="15"/>
      <c r="AG792" s="15"/>
      <c r="AH792" s="15"/>
      <c r="AI792" s="15"/>
      <c r="AJ792" s="15"/>
      <c r="AK792" s="15"/>
    </row>
    <row r="793" spans="1:37" ht="15.75" customHeight="1" x14ac:dyDescent="0.2">
      <c r="A793" s="72"/>
      <c r="B793" s="149" t="s">
        <v>1154</v>
      </c>
      <c r="C793" s="148" t="s">
        <v>1155</v>
      </c>
      <c r="D793" s="75"/>
      <c r="E793" s="58"/>
      <c r="F793" s="58"/>
      <c r="G793" s="58"/>
      <c r="H793" s="58"/>
      <c r="I793" s="58"/>
      <c r="J793" s="58"/>
      <c r="K793" s="58"/>
      <c r="L793" s="58"/>
      <c r="M793" s="58"/>
      <c r="N793" s="58"/>
      <c r="O793" s="136" t="str">
        <f t="shared" si="31"/>
        <v>FALTA</v>
      </c>
      <c r="P793" s="64"/>
      <c r="Q793" s="73"/>
      <c r="R793" s="62"/>
      <c r="S793" s="7"/>
      <c r="T793" s="7"/>
      <c r="U793" s="7"/>
      <c r="V793" s="7"/>
      <c r="W793" s="7"/>
      <c r="X793" s="7"/>
      <c r="Y793" s="7"/>
      <c r="Z793" s="7"/>
      <c r="AA793" s="7"/>
      <c r="AB793" s="7"/>
      <c r="AC793" s="15"/>
      <c r="AD793" s="15"/>
      <c r="AE793" s="15"/>
      <c r="AF793" s="15"/>
      <c r="AG793" s="15"/>
      <c r="AH793" s="15"/>
      <c r="AI793" s="15"/>
      <c r="AJ793" s="15"/>
      <c r="AK793" s="15"/>
    </row>
    <row r="794" spans="1:37" ht="15.75" customHeight="1" x14ac:dyDescent="0.2">
      <c r="A794" s="72"/>
      <c r="B794" s="149" t="s">
        <v>359</v>
      </c>
      <c r="C794" s="148" t="s">
        <v>829</v>
      </c>
      <c r="D794" s="75"/>
      <c r="E794" s="58"/>
      <c r="F794" s="58"/>
      <c r="G794" s="58"/>
      <c r="H794" s="58"/>
      <c r="I794" s="58"/>
      <c r="J794" s="58"/>
      <c r="K794" s="58"/>
      <c r="L794" s="58"/>
      <c r="M794" s="58"/>
      <c r="N794" s="58"/>
      <c r="O794" s="136" t="str">
        <f t="shared" si="31"/>
        <v>FALTA</v>
      </c>
      <c r="P794" s="64"/>
      <c r="Q794" s="73"/>
      <c r="R794" s="62"/>
      <c r="S794" s="7"/>
      <c r="T794" s="7"/>
      <c r="U794" s="7"/>
      <c r="V794" s="7"/>
      <c r="W794" s="7"/>
      <c r="X794" s="7"/>
      <c r="Y794" s="7"/>
      <c r="Z794" s="7"/>
      <c r="AA794" s="7"/>
      <c r="AB794" s="7"/>
      <c r="AC794" s="15"/>
      <c r="AD794" s="15"/>
      <c r="AE794" s="15"/>
      <c r="AF794" s="15"/>
      <c r="AG794" s="15"/>
      <c r="AH794" s="15"/>
      <c r="AI794" s="15"/>
      <c r="AJ794" s="15"/>
      <c r="AK794" s="15"/>
    </row>
    <row r="795" spans="1:37" ht="15.75" customHeight="1" x14ac:dyDescent="0.2">
      <c r="A795" s="72"/>
      <c r="B795" s="149" t="s">
        <v>830</v>
      </c>
      <c r="C795" s="148" t="s">
        <v>831</v>
      </c>
      <c r="D795" s="75"/>
      <c r="E795" s="58"/>
      <c r="F795" s="58"/>
      <c r="G795" s="58"/>
      <c r="H795" s="58"/>
      <c r="I795" s="58"/>
      <c r="J795" s="58"/>
      <c r="K795" s="58"/>
      <c r="L795" s="58"/>
      <c r="M795" s="58"/>
      <c r="N795" s="58"/>
      <c r="O795" s="136" t="str">
        <f t="shared" si="31"/>
        <v>FALTA</v>
      </c>
      <c r="P795" s="64"/>
      <c r="Q795" s="73"/>
      <c r="R795" s="62"/>
      <c r="S795" s="7"/>
      <c r="T795" s="7"/>
      <c r="U795" s="7"/>
      <c r="V795" s="7"/>
      <c r="W795" s="7"/>
      <c r="X795" s="7"/>
      <c r="Y795" s="7"/>
      <c r="Z795" s="7"/>
      <c r="AA795" s="7"/>
      <c r="AB795" s="7"/>
      <c r="AC795" s="15"/>
      <c r="AD795" s="15"/>
      <c r="AE795" s="15"/>
      <c r="AF795" s="15"/>
      <c r="AG795" s="15"/>
      <c r="AH795" s="15"/>
      <c r="AI795" s="15"/>
      <c r="AJ795" s="15"/>
      <c r="AK795" s="15"/>
    </row>
    <row r="796" spans="1:37" ht="15.75" customHeight="1" x14ac:dyDescent="0.2">
      <c r="A796" s="72"/>
      <c r="B796" s="149" t="s">
        <v>1156</v>
      </c>
      <c r="C796" s="148" t="s">
        <v>1157</v>
      </c>
      <c r="D796" s="75"/>
      <c r="E796" s="58"/>
      <c r="F796" s="58"/>
      <c r="G796" s="58"/>
      <c r="H796" s="58"/>
      <c r="I796" s="58"/>
      <c r="J796" s="58"/>
      <c r="K796" s="58"/>
      <c r="L796" s="58"/>
      <c r="M796" s="58"/>
      <c r="N796" s="58"/>
      <c r="O796" s="136" t="str">
        <f t="shared" si="31"/>
        <v>FALTA</v>
      </c>
      <c r="P796" s="64"/>
      <c r="Q796" s="73"/>
      <c r="R796" s="62"/>
      <c r="S796" s="7"/>
      <c r="T796" s="7"/>
      <c r="U796" s="7"/>
      <c r="V796" s="7"/>
      <c r="W796" s="7"/>
      <c r="X796" s="7"/>
      <c r="Y796" s="7"/>
      <c r="Z796" s="7"/>
      <c r="AA796" s="7"/>
      <c r="AB796" s="7"/>
      <c r="AC796" s="15"/>
      <c r="AD796" s="15"/>
      <c r="AE796" s="15"/>
      <c r="AF796" s="15"/>
      <c r="AG796" s="15"/>
      <c r="AH796" s="15"/>
      <c r="AI796" s="15"/>
      <c r="AJ796" s="15"/>
      <c r="AK796" s="15"/>
    </row>
    <row r="797" spans="1:37" ht="15.75" customHeight="1" x14ac:dyDescent="0.2">
      <c r="A797" s="72"/>
      <c r="B797" s="149" t="s">
        <v>834</v>
      </c>
      <c r="C797" s="149" t="s">
        <v>1158</v>
      </c>
      <c r="D797" s="75"/>
      <c r="E797" s="58"/>
      <c r="F797" s="58"/>
      <c r="G797" s="58"/>
      <c r="H797" s="58"/>
      <c r="I797" s="58"/>
      <c r="J797" s="58"/>
      <c r="K797" s="58"/>
      <c r="L797" s="58"/>
      <c r="M797" s="58"/>
      <c r="N797" s="58"/>
      <c r="O797" s="136" t="str">
        <f t="shared" si="31"/>
        <v>FALTA</v>
      </c>
      <c r="P797" s="64"/>
      <c r="Q797" s="73"/>
      <c r="R797" s="62"/>
      <c r="S797" s="7"/>
      <c r="T797" s="7"/>
      <c r="U797" s="7"/>
      <c r="V797" s="7"/>
      <c r="W797" s="7"/>
      <c r="X797" s="7"/>
      <c r="Y797" s="7"/>
      <c r="Z797" s="7"/>
      <c r="AA797" s="7"/>
      <c r="AB797" s="7"/>
      <c r="AC797" s="15"/>
      <c r="AD797" s="15"/>
      <c r="AE797" s="15"/>
      <c r="AF797" s="15"/>
      <c r="AG797" s="15"/>
      <c r="AH797" s="15"/>
      <c r="AI797" s="15"/>
      <c r="AJ797" s="15"/>
      <c r="AK797" s="15"/>
    </row>
    <row r="798" spans="1:37" ht="15.75" customHeight="1" x14ac:dyDescent="0.2">
      <c r="A798" s="72"/>
      <c r="B798" s="149" t="s">
        <v>836</v>
      </c>
      <c r="C798" s="148" t="s">
        <v>1159</v>
      </c>
      <c r="D798" s="75"/>
      <c r="E798" s="58"/>
      <c r="F798" s="58"/>
      <c r="G798" s="58"/>
      <c r="H798" s="58"/>
      <c r="I798" s="58"/>
      <c r="J798" s="58"/>
      <c r="K798" s="58"/>
      <c r="L798" s="58"/>
      <c r="M798" s="58"/>
      <c r="N798" s="58"/>
      <c r="O798" s="136" t="str">
        <f t="shared" si="31"/>
        <v>FALTA</v>
      </c>
      <c r="P798" s="64"/>
      <c r="Q798" s="73"/>
      <c r="R798" s="62"/>
      <c r="S798" s="7"/>
      <c r="T798" s="7"/>
      <c r="U798" s="7"/>
      <c r="V798" s="7"/>
      <c r="W798" s="7"/>
      <c r="X798" s="7"/>
      <c r="Y798" s="7"/>
      <c r="Z798" s="7"/>
      <c r="AA798" s="7"/>
      <c r="AB798" s="7"/>
      <c r="AC798" s="15"/>
      <c r="AD798" s="15"/>
      <c r="AE798" s="15"/>
      <c r="AF798" s="15"/>
      <c r="AG798" s="15"/>
      <c r="AH798" s="15"/>
      <c r="AI798" s="15"/>
      <c r="AJ798" s="15"/>
      <c r="AK798" s="15"/>
    </row>
    <row r="799" spans="1:37" ht="15.75" customHeight="1" x14ac:dyDescent="0.2">
      <c r="A799" s="72"/>
      <c r="B799" s="149" t="s">
        <v>1160</v>
      </c>
      <c r="C799" s="148" t="s">
        <v>1161</v>
      </c>
      <c r="D799" s="75"/>
      <c r="E799" s="58"/>
      <c r="F799" s="58"/>
      <c r="G799" s="58"/>
      <c r="H799" s="58"/>
      <c r="I799" s="58"/>
      <c r="J799" s="58"/>
      <c r="K799" s="58"/>
      <c r="L799" s="58"/>
      <c r="M799" s="58"/>
      <c r="N799" s="58"/>
      <c r="O799" s="136" t="str">
        <f t="shared" si="31"/>
        <v>FALTA</v>
      </c>
      <c r="P799" s="64"/>
      <c r="Q799" s="73"/>
      <c r="R799" s="62"/>
      <c r="S799" s="7"/>
      <c r="T799" s="7"/>
      <c r="U799" s="7"/>
      <c r="V799" s="7"/>
      <c r="W799" s="7"/>
      <c r="X799" s="7"/>
      <c r="Y799" s="7"/>
      <c r="Z799" s="7"/>
      <c r="AA799" s="7"/>
      <c r="AB799" s="7"/>
      <c r="AC799" s="15"/>
      <c r="AD799" s="15"/>
      <c r="AE799" s="15"/>
      <c r="AF799" s="15"/>
      <c r="AG799" s="15"/>
      <c r="AH799" s="15"/>
      <c r="AI799" s="15"/>
      <c r="AJ799" s="15"/>
      <c r="AK799" s="15"/>
    </row>
    <row r="800" spans="1:37" ht="15.75" customHeight="1" x14ac:dyDescent="0.2">
      <c r="A800" s="72"/>
      <c r="B800" s="149" t="s">
        <v>359</v>
      </c>
      <c r="C800" s="148" t="s">
        <v>840</v>
      </c>
      <c r="D800" s="75"/>
      <c r="E800" s="58"/>
      <c r="F800" s="58"/>
      <c r="G800" s="58"/>
      <c r="H800" s="58"/>
      <c r="I800" s="58"/>
      <c r="J800" s="58"/>
      <c r="K800" s="58"/>
      <c r="L800" s="58"/>
      <c r="M800" s="58"/>
      <c r="N800" s="58"/>
      <c r="O800" s="136" t="str">
        <f t="shared" si="31"/>
        <v>FALTA</v>
      </c>
      <c r="P800" s="64"/>
      <c r="Q800" s="73"/>
      <c r="R800" s="62"/>
      <c r="S800" s="7"/>
      <c r="T800" s="7"/>
      <c r="U800" s="7"/>
      <c r="V800" s="7"/>
      <c r="W800" s="7"/>
      <c r="X800" s="7"/>
      <c r="Y800" s="7"/>
      <c r="Z800" s="7"/>
      <c r="AA800" s="7"/>
      <c r="AB800" s="7"/>
      <c r="AC800" s="15"/>
      <c r="AD800" s="15"/>
      <c r="AE800" s="15"/>
      <c r="AF800" s="15"/>
      <c r="AG800" s="15"/>
      <c r="AH800" s="15"/>
      <c r="AI800" s="15"/>
      <c r="AJ800" s="15"/>
      <c r="AK800" s="15"/>
    </row>
    <row r="801" spans="1:37" ht="15.75" customHeight="1" x14ac:dyDescent="0.2">
      <c r="A801" s="72"/>
      <c r="B801" s="149" t="s">
        <v>830</v>
      </c>
      <c r="C801" s="148" t="s">
        <v>831</v>
      </c>
      <c r="D801" s="75"/>
      <c r="E801" s="58"/>
      <c r="F801" s="58"/>
      <c r="G801" s="58"/>
      <c r="H801" s="58"/>
      <c r="I801" s="58"/>
      <c r="J801" s="58"/>
      <c r="K801" s="58"/>
      <c r="L801" s="58"/>
      <c r="M801" s="58"/>
      <c r="N801" s="58"/>
      <c r="O801" s="136" t="str">
        <f t="shared" si="31"/>
        <v>FALTA</v>
      </c>
      <c r="P801" s="64"/>
      <c r="Q801" s="73"/>
      <c r="R801" s="62"/>
      <c r="S801" s="7"/>
      <c r="T801" s="7"/>
      <c r="U801" s="7"/>
      <c r="V801" s="7"/>
      <c r="W801" s="7"/>
      <c r="X801" s="7"/>
      <c r="Y801" s="7"/>
      <c r="Z801" s="7"/>
      <c r="AA801" s="7"/>
      <c r="AB801" s="7"/>
      <c r="AC801" s="15"/>
      <c r="AD801" s="15"/>
      <c r="AE801" s="15"/>
      <c r="AF801" s="15"/>
      <c r="AG801" s="15"/>
      <c r="AH801" s="15"/>
      <c r="AI801" s="15"/>
      <c r="AJ801" s="15"/>
      <c r="AK801" s="15"/>
    </row>
    <row r="802" spans="1:37" ht="15.75" customHeight="1" x14ac:dyDescent="0.2">
      <c r="A802" s="72"/>
      <c r="B802" s="76" t="s">
        <v>1162</v>
      </c>
      <c r="C802" s="76" t="s">
        <v>842</v>
      </c>
      <c r="D802" s="75"/>
      <c r="E802" s="58"/>
      <c r="F802" s="58"/>
      <c r="G802" s="58"/>
      <c r="H802" s="58"/>
      <c r="I802" s="58"/>
      <c r="J802" s="58"/>
      <c r="K802" s="58"/>
      <c r="L802" s="58"/>
      <c r="M802" s="58"/>
      <c r="N802" s="58"/>
      <c r="O802" s="136" t="str">
        <f t="shared" si="31"/>
        <v>FALTA</v>
      </c>
      <c r="P802" s="64"/>
      <c r="Q802" s="73"/>
      <c r="R802" s="62"/>
      <c r="S802" s="7"/>
      <c r="T802" s="7"/>
      <c r="U802" s="7"/>
      <c r="V802" s="7"/>
      <c r="W802" s="7"/>
      <c r="X802" s="7"/>
      <c r="Y802" s="7"/>
      <c r="Z802" s="7"/>
      <c r="AA802" s="7"/>
      <c r="AB802" s="7"/>
      <c r="AC802" s="15"/>
      <c r="AD802" s="15"/>
      <c r="AE802" s="15"/>
      <c r="AF802" s="15"/>
      <c r="AG802" s="15"/>
      <c r="AH802" s="15"/>
      <c r="AI802" s="15"/>
      <c r="AJ802" s="15"/>
      <c r="AK802" s="15"/>
    </row>
    <row r="803" spans="1:37" ht="15.75" customHeight="1" x14ac:dyDescent="0.2">
      <c r="A803" s="72"/>
      <c r="B803" s="76" t="s">
        <v>843</v>
      </c>
      <c r="C803" s="76" t="s">
        <v>844</v>
      </c>
      <c r="D803" s="75"/>
      <c r="E803" s="58"/>
      <c r="F803" s="58"/>
      <c r="G803" s="58"/>
      <c r="H803" s="58"/>
      <c r="I803" s="58"/>
      <c r="J803" s="58"/>
      <c r="K803" s="58"/>
      <c r="L803" s="58"/>
      <c r="M803" s="58"/>
      <c r="N803" s="58"/>
      <c r="O803" s="136" t="str">
        <f t="shared" si="31"/>
        <v>FALTA</v>
      </c>
      <c r="P803" s="64"/>
      <c r="Q803" s="73"/>
      <c r="R803" s="62"/>
      <c r="S803" s="7"/>
      <c r="T803" s="7"/>
      <c r="U803" s="7"/>
      <c r="V803" s="7"/>
      <c r="W803" s="7"/>
      <c r="X803" s="7"/>
      <c r="Y803" s="7"/>
      <c r="Z803" s="7"/>
      <c r="AA803" s="7"/>
      <c r="AB803" s="7"/>
      <c r="AC803" s="15"/>
      <c r="AD803" s="15"/>
      <c r="AE803" s="15"/>
      <c r="AF803" s="15"/>
      <c r="AG803" s="15"/>
      <c r="AH803" s="15"/>
      <c r="AI803" s="15"/>
      <c r="AJ803" s="15"/>
      <c r="AK803" s="15"/>
    </row>
    <row r="804" spans="1:37" ht="15.75" customHeight="1" x14ac:dyDescent="0.2">
      <c r="A804" s="72"/>
      <c r="B804" s="76" t="s">
        <v>845</v>
      </c>
      <c r="C804" s="76" t="s">
        <v>846</v>
      </c>
      <c r="D804" s="75"/>
      <c r="E804" s="58"/>
      <c r="F804" s="58"/>
      <c r="G804" s="58"/>
      <c r="H804" s="58"/>
      <c r="I804" s="58"/>
      <c r="J804" s="58"/>
      <c r="K804" s="58"/>
      <c r="L804" s="58"/>
      <c r="M804" s="58"/>
      <c r="N804" s="58"/>
      <c r="O804" s="136" t="str">
        <f t="shared" si="31"/>
        <v>FALTA</v>
      </c>
      <c r="P804" s="64"/>
      <c r="Q804" s="73"/>
      <c r="R804" s="62"/>
      <c r="S804" s="7"/>
      <c r="T804" s="7"/>
      <c r="U804" s="7"/>
      <c r="V804" s="7"/>
      <c r="W804" s="7"/>
      <c r="X804" s="7"/>
      <c r="Y804" s="7"/>
      <c r="Z804" s="7"/>
      <c r="AA804" s="7"/>
      <c r="AB804" s="7"/>
      <c r="AC804" s="15"/>
      <c r="AD804" s="15"/>
      <c r="AE804" s="15"/>
      <c r="AF804" s="15"/>
      <c r="AG804" s="15"/>
      <c r="AH804" s="15"/>
      <c r="AI804" s="15"/>
      <c r="AJ804" s="15"/>
      <c r="AK804" s="15"/>
    </row>
    <row r="805" spans="1:37" ht="15.75" customHeight="1" x14ac:dyDescent="0.2">
      <c r="A805" s="72"/>
      <c r="B805" s="76" t="s">
        <v>847</v>
      </c>
      <c r="C805" s="76" t="s">
        <v>848</v>
      </c>
      <c r="D805" s="75"/>
      <c r="E805" s="58"/>
      <c r="F805" s="58"/>
      <c r="G805" s="58"/>
      <c r="H805" s="58"/>
      <c r="I805" s="58"/>
      <c r="J805" s="58"/>
      <c r="K805" s="58"/>
      <c r="L805" s="58"/>
      <c r="M805" s="58"/>
      <c r="N805" s="58"/>
      <c r="O805" s="136" t="str">
        <f t="shared" si="31"/>
        <v>FALTA</v>
      </c>
      <c r="P805" s="64"/>
      <c r="Q805" s="73"/>
      <c r="R805" s="62"/>
      <c r="S805" s="7"/>
      <c r="T805" s="7"/>
      <c r="U805" s="7"/>
      <c r="V805" s="7"/>
      <c r="W805" s="7"/>
      <c r="X805" s="7"/>
      <c r="Y805" s="7"/>
      <c r="Z805" s="7"/>
      <c r="AA805" s="7"/>
      <c r="AB805" s="7"/>
      <c r="AC805" s="15"/>
      <c r="AD805" s="15"/>
      <c r="AE805" s="15"/>
      <c r="AF805" s="15"/>
      <c r="AG805" s="15"/>
      <c r="AH805" s="15"/>
      <c r="AI805" s="15"/>
      <c r="AJ805" s="15"/>
      <c r="AK805" s="15"/>
    </row>
    <row r="806" spans="1:37" ht="15.75" customHeight="1" x14ac:dyDescent="0.2">
      <c r="A806" s="72"/>
      <c r="B806" s="76" t="s">
        <v>849</v>
      </c>
      <c r="C806" s="76" t="s">
        <v>850</v>
      </c>
      <c r="D806" s="75"/>
      <c r="E806" s="58"/>
      <c r="F806" s="58"/>
      <c r="G806" s="58"/>
      <c r="H806" s="58"/>
      <c r="I806" s="58"/>
      <c r="J806" s="58"/>
      <c r="K806" s="58"/>
      <c r="L806" s="58"/>
      <c r="M806" s="58"/>
      <c r="N806" s="58"/>
      <c r="O806" s="136" t="str">
        <f t="shared" si="31"/>
        <v>FALTA</v>
      </c>
      <c r="P806" s="64"/>
      <c r="Q806" s="73"/>
      <c r="R806" s="62"/>
      <c r="S806" s="7"/>
      <c r="T806" s="7"/>
      <c r="U806" s="7"/>
      <c r="V806" s="7"/>
      <c r="W806" s="7"/>
      <c r="X806" s="7"/>
      <c r="Y806" s="7"/>
      <c r="Z806" s="7"/>
      <c r="AA806" s="7"/>
      <c r="AB806" s="7"/>
      <c r="AC806" s="15"/>
      <c r="AD806" s="15"/>
      <c r="AE806" s="15"/>
      <c r="AF806" s="15"/>
      <c r="AG806" s="15"/>
      <c r="AH806" s="15"/>
      <c r="AI806" s="15"/>
      <c r="AJ806" s="15"/>
      <c r="AK806" s="15"/>
    </row>
    <row r="807" spans="1:37" ht="15.75" customHeight="1" x14ac:dyDescent="0.2">
      <c r="A807" s="72"/>
      <c r="B807" s="76" t="s">
        <v>851</v>
      </c>
      <c r="C807" s="76" t="s">
        <v>852</v>
      </c>
      <c r="D807" s="75"/>
      <c r="E807" s="58"/>
      <c r="F807" s="58"/>
      <c r="G807" s="58"/>
      <c r="H807" s="58"/>
      <c r="I807" s="58"/>
      <c r="J807" s="58"/>
      <c r="K807" s="58"/>
      <c r="L807" s="58"/>
      <c r="M807" s="58"/>
      <c r="N807" s="58"/>
      <c r="O807" s="136" t="str">
        <f t="shared" si="31"/>
        <v>FALTA</v>
      </c>
      <c r="P807" s="64"/>
      <c r="Q807" s="73"/>
      <c r="R807" s="62"/>
      <c r="S807" s="7"/>
      <c r="T807" s="7"/>
      <c r="U807" s="7"/>
      <c r="V807" s="7"/>
      <c r="W807" s="7"/>
      <c r="X807" s="7"/>
      <c r="Y807" s="7"/>
      <c r="Z807" s="7"/>
      <c r="AA807" s="7"/>
      <c r="AB807" s="7"/>
      <c r="AC807" s="15"/>
      <c r="AD807" s="15"/>
      <c r="AE807" s="15"/>
      <c r="AF807" s="15"/>
      <c r="AG807" s="15"/>
      <c r="AH807" s="15"/>
      <c r="AI807" s="15"/>
      <c r="AJ807" s="15"/>
      <c r="AK807" s="15"/>
    </row>
    <row r="808" spans="1:37" ht="15.75" customHeight="1" x14ac:dyDescent="0.2">
      <c r="A808" s="72"/>
      <c r="B808" s="76" t="s">
        <v>853</v>
      </c>
      <c r="C808" s="76" t="s">
        <v>854</v>
      </c>
      <c r="D808" s="75"/>
      <c r="E808" s="58"/>
      <c r="F808" s="58"/>
      <c r="G808" s="58"/>
      <c r="H808" s="58"/>
      <c r="I808" s="58"/>
      <c r="J808" s="58"/>
      <c r="K808" s="58"/>
      <c r="L808" s="58"/>
      <c r="M808" s="58"/>
      <c r="N808" s="58"/>
      <c r="O808" s="136" t="str">
        <f t="shared" si="31"/>
        <v>FALTA</v>
      </c>
      <c r="P808" s="64"/>
      <c r="Q808" s="73"/>
      <c r="R808" s="62"/>
      <c r="S808" s="7"/>
      <c r="T808" s="7"/>
      <c r="U808" s="7"/>
      <c r="V808" s="7"/>
      <c r="W808" s="7"/>
      <c r="X808" s="7"/>
      <c r="Y808" s="7"/>
      <c r="Z808" s="7"/>
      <c r="AA808" s="7"/>
      <c r="AB808" s="7"/>
      <c r="AC808" s="15"/>
      <c r="AD808" s="15"/>
      <c r="AE808" s="15"/>
      <c r="AF808" s="15"/>
      <c r="AG808" s="15"/>
      <c r="AH808" s="15"/>
      <c r="AI808" s="15"/>
      <c r="AJ808" s="15"/>
      <c r="AK808" s="15"/>
    </row>
    <row r="809" spans="1:37" ht="15.75" customHeight="1" x14ac:dyDescent="0.2">
      <c r="A809" s="72"/>
      <c r="B809" s="76" t="s">
        <v>855</v>
      </c>
      <c r="C809" s="76" t="s">
        <v>856</v>
      </c>
      <c r="D809" s="75"/>
      <c r="E809" s="58"/>
      <c r="F809" s="58"/>
      <c r="G809" s="58"/>
      <c r="H809" s="58"/>
      <c r="I809" s="58"/>
      <c r="J809" s="58"/>
      <c r="K809" s="58"/>
      <c r="L809" s="58"/>
      <c r="M809" s="58"/>
      <c r="N809" s="58"/>
      <c r="O809" s="136" t="str">
        <f t="shared" si="31"/>
        <v>FALTA</v>
      </c>
      <c r="P809" s="64"/>
      <c r="Q809" s="73"/>
      <c r="R809" s="62"/>
      <c r="S809" s="7"/>
      <c r="T809" s="7"/>
      <c r="U809" s="7"/>
      <c r="V809" s="7"/>
      <c r="W809" s="7"/>
      <c r="X809" s="7"/>
      <c r="Y809" s="7"/>
      <c r="Z809" s="7"/>
      <c r="AA809" s="7"/>
      <c r="AB809" s="7"/>
      <c r="AC809" s="15"/>
      <c r="AD809" s="15"/>
      <c r="AE809" s="15"/>
      <c r="AF809" s="15"/>
      <c r="AG809" s="15"/>
      <c r="AH809" s="15"/>
      <c r="AI809" s="15"/>
      <c r="AJ809" s="15"/>
      <c r="AK809" s="15"/>
    </row>
    <row r="810" spans="1:37" ht="15.75" customHeight="1" x14ac:dyDescent="0.2">
      <c r="A810" s="72"/>
      <c r="B810" s="76" t="s">
        <v>857</v>
      </c>
      <c r="C810" s="76" t="s">
        <v>858</v>
      </c>
      <c r="D810" s="75"/>
      <c r="E810" s="58"/>
      <c r="F810" s="58"/>
      <c r="G810" s="58"/>
      <c r="H810" s="58"/>
      <c r="I810" s="58"/>
      <c r="J810" s="58"/>
      <c r="K810" s="58"/>
      <c r="L810" s="58"/>
      <c r="M810" s="58"/>
      <c r="N810" s="58"/>
      <c r="O810" s="136" t="str">
        <f t="shared" si="31"/>
        <v>FALTA</v>
      </c>
      <c r="P810" s="64"/>
      <c r="Q810" s="73"/>
      <c r="R810" s="62"/>
      <c r="S810" s="7"/>
      <c r="T810" s="7"/>
      <c r="U810" s="7"/>
      <c r="V810" s="7"/>
      <c r="W810" s="7"/>
      <c r="X810" s="7"/>
      <c r="Y810" s="7"/>
      <c r="Z810" s="7"/>
      <c r="AA810" s="7"/>
      <c r="AB810" s="7"/>
      <c r="AC810" s="15"/>
      <c r="AD810" s="15"/>
      <c r="AE810" s="15"/>
      <c r="AF810" s="15"/>
      <c r="AG810" s="15"/>
      <c r="AH810" s="15"/>
      <c r="AI810" s="15"/>
      <c r="AJ810" s="15"/>
      <c r="AK810" s="15"/>
    </row>
    <row r="811" spans="1:37" ht="15.75" customHeight="1" x14ac:dyDescent="0.2">
      <c r="A811" s="72"/>
      <c r="B811" s="76" t="s">
        <v>859</v>
      </c>
      <c r="C811" s="76" t="s">
        <v>850</v>
      </c>
      <c r="D811" s="75"/>
      <c r="E811" s="58"/>
      <c r="F811" s="58"/>
      <c r="G811" s="58"/>
      <c r="H811" s="58"/>
      <c r="I811" s="58"/>
      <c r="J811" s="58"/>
      <c r="K811" s="58"/>
      <c r="L811" s="58"/>
      <c r="M811" s="58"/>
      <c r="N811" s="58"/>
      <c r="O811" s="136" t="str">
        <f t="shared" si="31"/>
        <v>FALTA</v>
      </c>
      <c r="P811" s="64"/>
      <c r="Q811" s="73"/>
      <c r="R811" s="62"/>
      <c r="S811" s="7"/>
      <c r="T811" s="7"/>
      <c r="U811" s="7"/>
      <c r="V811" s="7"/>
      <c r="W811" s="7"/>
      <c r="X811" s="7"/>
      <c r="Y811" s="7"/>
      <c r="Z811" s="7"/>
      <c r="AA811" s="7"/>
      <c r="AB811" s="7"/>
      <c r="AC811" s="15"/>
      <c r="AD811" s="15"/>
      <c r="AE811" s="15"/>
      <c r="AF811" s="15"/>
      <c r="AG811" s="15"/>
      <c r="AH811" s="15"/>
      <c r="AI811" s="15"/>
      <c r="AJ811" s="15"/>
      <c r="AK811" s="15"/>
    </row>
    <row r="812" spans="1:37" ht="15.75" customHeight="1" x14ac:dyDescent="0.2">
      <c r="A812" s="72"/>
      <c r="B812" s="76" t="s">
        <v>860</v>
      </c>
      <c r="C812" s="76" t="s">
        <v>861</v>
      </c>
      <c r="D812" s="75"/>
      <c r="E812" s="58"/>
      <c r="F812" s="58"/>
      <c r="G812" s="58"/>
      <c r="H812" s="58"/>
      <c r="I812" s="58"/>
      <c r="J812" s="58"/>
      <c r="K812" s="58"/>
      <c r="L812" s="58"/>
      <c r="M812" s="58"/>
      <c r="N812" s="58"/>
      <c r="O812" s="136" t="str">
        <f t="shared" si="31"/>
        <v>FALTA</v>
      </c>
      <c r="P812" s="64"/>
      <c r="Q812" s="73"/>
      <c r="R812" s="62"/>
      <c r="S812" s="7"/>
      <c r="T812" s="7"/>
      <c r="U812" s="7"/>
      <c r="V812" s="7"/>
      <c r="W812" s="7"/>
      <c r="X812" s="7"/>
      <c r="Y812" s="7"/>
      <c r="Z812" s="7"/>
      <c r="AA812" s="7"/>
      <c r="AB812" s="7"/>
      <c r="AC812" s="15"/>
      <c r="AD812" s="15"/>
      <c r="AE812" s="15"/>
      <c r="AF812" s="15"/>
      <c r="AG812" s="15"/>
      <c r="AH812" s="15"/>
      <c r="AI812" s="15"/>
      <c r="AJ812" s="15"/>
      <c r="AK812" s="15"/>
    </row>
    <row r="813" spans="1:37" ht="15.75" customHeight="1" x14ac:dyDescent="0.2">
      <c r="A813" s="72"/>
      <c r="B813" s="76" t="s">
        <v>862</v>
      </c>
      <c r="C813" s="76" t="s">
        <v>863</v>
      </c>
      <c r="D813" s="75"/>
      <c r="E813" s="58"/>
      <c r="F813" s="58"/>
      <c r="G813" s="58"/>
      <c r="H813" s="58"/>
      <c r="I813" s="58"/>
      <c r="J813" s="58"/>
      <c r="K813" s="58"/>
      <c r="L813" s="58"/>
      <c r="M813" s="58"/>
      <c r="N813" s="58"/>
      <c r="O813" s="136" t="str">
        <f t="shared" si="31"/>
        <v>FALTA</v>
      </c>
      <c r="P813" s="64"/>
      <c r="Q813" s="73"/>
      <c r="R813" s="62"/>
      <c r="S813" s="7"/>
      <c r="T813" s="7"/>
      <c r="U813" s="7"/>
      <c r="V813" s="7"/>
      <c r="W813" s="7"/>
      <c r="X813" s="7"/>
      <c r="Y813" s="7"/>
      <c r="Z813" s="7"/>
      <c r="AA813" s="7"/>
      <c r="AB813" s="7"/>
      <c r="AC813" s="15"/>
      <c r="AD813" s="15"/>
      <c r="AE813" s="15"/>
      <c r="AF813" s="15"/>
      <c r="AG813" s="15"/>
      <c r="AH813" s="15"/>
      <c r="AI813" s="15"/>
      <c r="AJ813" s="15"/>
      <c r="AK813" s="15"/>
    </row>
    <row r="814" spans="1:37" ht="15.75" customHeight="1" x14ac:dyDescent="0.2">
      <c r="A814" s="72"/>
      <c r="B814" s="76" t="s">
        <v>864</v>
      </c>
      <c r="C814" s="76" t="s">
        <v>865</v>
      </c>
      <c r="D814" s="75"/>
      <c r="E814" s="58"/>
      <c r="F814" s="58"/>
      <c r="G814" s="58"/>
      <c r="H814" s="58"/>
      <c r="I814" s="58"/>
      <c r="J814" s="58"/>
      <c r="K814" s="58"/>
      <c r="L814" s="58"/>
      <c r="M814" s="58"/>
      <c r="N814" s="58"/>
      <c r="O814" s="136" t="str">
        <f t="shared" si="31"/>
        <v>FALTA</v>
      </c>
      <c r="P814" s="64"/>
      <c r="Q814" s="73"/>
      <c r="R814" s="62"/>
      <c r="S814" s="7"/>
      <c r="T814" s="7"/>
      <c r="U814" s="7"/>
      <c r="V814" s="7"/>
      <c r="W814" s="7"/>
      <c r="X814" s="7"/>
      <c r="Y814" s="7"/>
      <c r="Z814" s="7"/>
      <c r="AA814" s="7"/>
      <c r="AB814" s="7"/>
      <c r="AC814" s="15"/>
      <c r="AD814" s="15"/>
      <c r="AE814" s="15"/>
      <c r="AF814" s="15"/>
      <c r="AG814" s="15"/>
      <c r="AH814" s="15"/>
      <c r="AI814" s="15"/>
      <c r="AJ814" s="15"/>
      <c r="AK814" s="15"/>
    </row>
    <row r="815" spans="1:37" ht="15.75" customHeight="1" x14ac:dyDescent="0.2">
      <c r="A815" s="72"/>
      <c r="B815" s="76" t="s">
        <v>866</v>
      </c>
      <c r="C815" s="76"/>
      <c r="D815" s="75"/>
      <c r="E815" s="58"/>
      <c r="F815" s="58"/>
      <c r="G815" s="58"/>
      <c r="H815" s="58"/>
      <c r="I815" s="58"/>
      <c r="J815" s="58"/>
      <c r="K815" s="58"/>
      <c r="L815" s="58"/>
      <c r="M815" s="58"/>
      <c r="N815" s="58"/>
      <c r="O815" s="136" t="str">
        <f t="shared" si="31"/>
        <v>FALTA</v>
      </c>
      <c r="P815" s="64"/>
      <c r="Q815" s="73"/>
      <c r="R815" s="62"/>
      <c r="S815" s="7"/>
      <c r="T815" s="7"/>
      <c r="U815" s="7"/>
      <c r="V815" s="7"/>
      <c r="W815" s="7"/>
      <c r="X815" s="7"/>
      <c r="Y815" s="7"/>
      <c r="Z815" s="7"/>
      <c r="AA815" s="7"/>
      <c r="AB815" s="7"/>
      <c r="AC815" s="15"/>
      <c r="AD815" s="15"/>
      <c r="AE815" s="15"/>
      <c r="AF815" s="15"/>
      <c r="AG815" s="15"/>
      <c r="AH815" s="15"/>
      <c r="AI815" s="15"/>
      <c r="AJ815" s="15"/>
      <c r="AK815" s="15"/>
    </row>
    <row r="816" spans="1:37" ht="27.75" customHeight="1" x14ac:dyDescent="0.2">
      <c r="A816" s="72"/>
      <c r="B816" s="140" t="s">
        <v>1163</v>
      </c>
      <c r="C816" s="111"/>
      <c r="D816" s="112" t="s">
        <v>3</v>
      </c>
      <c r="E816" s="111"/>
      <c r="F816" s="111"/>
      <c r="G816" s="111"/>
      <c r="H816" s="111"/>
      <c r="I816" s="111"/>
      <c r="J816" s="111"/>
      <c r="K816" s="111"/>
      <c r="L816" s="111"/>
      <c r="M816" s="111"/>
      <c r="N816" s="111"/>
      <c r="O816" s="111"/>
      <c r="P816" s="111"/>
      <c r="Q816" s="111"/>
      <c r="R816" s="62"/>
      <c r="S816" s="7"/>
      <c r="T816" s="7"/>
      <c r="U816" s="7"/>
      <c r="V816" s="7"/>
      <c r="W816" s="7"/>
      <c r="X816" s="7"/>
      <c r="Y816" s="7"/>
      <c r="Z816" s="7"/>
      <c r="AA816" s="7"/>
      <c r="AB816" s="7"/>
      <c r="AC816" s="15"/>
      <c r="AD816" s="15"/>
      <c r="AE816" s="15"/>
      <c r="AF816" s="15"/>
      <c r="AG816" s="15"/>
      <c r="AH816" s="15"/>
      <c r="AI816" s="15"/>
      <c r="AJ816" s="15"/>
      <c r="AK816" s="15"/>
    </row>
    <row r="817" spans="1:37" ht="15.75" customHeight="1" x14ac:dyDescent="0.2">
      <c r="A817" s="72"/>
      <c r="B817" s="130" t="s">
        <v>774</v>
      </c>
      <c r="C817" s="130"/>
      <c r="D817" s="131" t="s">
        <v>3</v>
      </c>
      <c r="E817" s="130"/>
      <c r="F817" s="130"/>
      <c r="G817" s="130"/>
      <c r="H817" s="130"/>
      <c r="I817" s="130"/>
      <c r="J817" s="130"/>
      <c r="K817" s="130"/>
      <c r="L817" s="130"/>
      <c r="M817" s="130"/>
      <c r="N817" s="130"/>
      <c r="O817" s="130"/>
      <c r="P817" s="130"/>
      <c r="Q817" s="130"/>
      <c r="R817" s="132"/>
      <c r="S817" s="133"/>
      <c r="T817" s="133"/>
      <c r="U817" s="133"/>
      <c r="V817" s="133"/>
      <c r="W817" s="133"/>
      <c r="X817" s="133"/>
      <c r="Y817" s="133"/>
      <c r="Z817" s="133"/>
      <c r="AA817" s="133"/>
      <c r="AB817" s="133"/>
      <c r="AC817" s="133"/>
      <c r="AD817" s="133"/>
      <c r="AE817" s="133"/>
      <c r="AF817" s="133"/>
      <c r="AG817" s="133"/>
      <c r="AH817" s="133"/>
      <c r="AI817" s="133"/>
      <c r="AJ817" s="133"/>
      <c r="AK817" s="133"/>
    </row>
    <row r="818" spans="1:37" ht="15.75" customHeight="1" x14ac:dyDescent="0.2">
      <c r="A818" s="72"/>
      <c r="B818" s="146" t="s">
        <v>775</v>
      </c>
      <c r="C818" s="69" t="s">
        <v>1164</v>
      </c>
      <c r="D818" s="75"/>
      <c r="E818" s="58"/>
      <c r="F818" s="58"/>
      <c r="G818" s="58"/>
      <c r="H818" s="58"/>
      <c r="I818" s="58"/>
      <c r="J818" s="58"/>
      <c r="K818" s="58"/>
      <c r="L818" s="58"/>
      <c r="M818" s="58"/>
      <c r="N818" s="58"/>
      <c r="O818" s="136" t="str">
        <f t="shared" ref="O818:O868" si="32">IF(D818="T","",IF(E818="","FALTA",IF(INDEX(E818:N818,1,COUNTA(E818:N818))="N/A","N/A",IF(INDEX(E818:N818,1,COUNTA(E818:N818))="X","OK",IF(INDEX(E818:N818,1,COUNTA(E818:N818))="F","FALLO",)))))</f>
        <v>FALTA</v>
      </c>
      <c r="P818" s="64"/>
      <c r="Q818" s="73"/>
      <c r="R818" s="62"/>
      <c r="S818" s="7"/>
      <c r="T818" s="7"/>
      <c r="U818" s="7"/>
      <c r="V818" s="7"/>
      <c r="W818" s="7"/>
      <c r="X818" s="7"/>
      <c r="Y818" s="7"/>
      <c r="Z818" s="7"/>
      <c r="AA818" s="7"/>
      <c r="AB818" s="7"/>
      <c r="AC818" s="15"/>
      <c r="AD818" s="15"/>
      <c r="AE818" s="15"/>
      <c r="AF818" s="15"/>
      <c r="AG818" s="15"/>
      <c r="AH818" s="15"/>
      <c r="AI818" s="15"/>
      <c r="AJ818" s="15"/>
      <c r="AK818" s="15"/>
    </row>
    <row r="819" spans="1:37" ht="15.75" customHeight="1" x14ac:dyDescent="0.2">
      <c r="A819" s="72"/>
      <c r="B819" s="69" t="s">
        <v>198</v>
      </c>
      <c r="C819" s="69" t="s">
        <v>199</v>
      </c>
      <c r="D819" s="75"/>
      <c r="E819" s="58"/>
      <c r="F819" s="58"/>
      <c r="G819" s="58"/>
      <c r="H819" s="58"/>
      <c r="I819" s="58"/>
      <c r="J819" s="58"/>
      <c r="K819" s="58"/>
      <c r="L819" s="58"/>
      <c r="M819" s="58"/>
      <c r="N819" s="58"/>
      <c r="O819" s="136" t="str">
        <f t="shared" si="32"/>
        <v>FALTA</v>
      </c>
      <c r="P819" s="64"/>
      <c r="Q819" s="73"/>
      <c r="R819" s="62"/>
      <c r="S819" s="7"/>
      <c r="T819" s="7"/>
      <c r="U819" s="7"/>
      <c r="V819" s="7"/>
      <c r="W819" s="7"/>
      <c r="X819" s="7"/>
      <c r="Y819" s="7"/>
      <c r="Z819" s="7"/>
      <c r="AA819" s="7"/>
      <c r="AB819" s="7"/>
      <c r="AC819" s="15"/>
      <c r="AD819" s="15"/>
      <c r="AE819" s="15"/>
      <c r="AF819" s="15"/>
      <c r="AG819" s="15"/>
      <c r="AH819" s="15"/>
      <c r="AI819" s="15"/>
      <c r="AJ819" s="15"/>
      <c r="AK819" s="15"/>
    </row>
    <row r="820" spans="1:37" ht="15.75" customHeight="1" x14ac:dyDescent="0.2">
      <c r="A820" s="72"/>
      <c r="B820" s="69" t="s">
        <v>200</v>
      </c>
      <c r="C820" s="69" t="s">
        <v>201</v>
      </c>
      <c r="D820" s="75"/>
      <c r="E820" s="58"/>
      <c r="F820" s="58"/>
      <c r="G820" s="58"/>
      <c r="H820" s="58"/>
      <c r="I820" s="58"/>
      <c r="J820" s="58"/>
      <c r="K820" s="58"/>
      <c r="L820" s="58"/>
      <c r="M820" s="58"/>
      <c r="N820" s="58"/>
      <c r="O820" s="136" t="str">
        <f t="shared" si="32"/>
        <v>FALTA</v>
      </c>
      <c r="P820" s="64"/>
      <c r="Q820" s="73"/>
      <c r="R820" s="62"/>
      <c r="S820" s="7"/>
      <c r="T820" s="7"/>
      <c r="U820" s="7"/>
      <c r="V820" s="7"/>
      <c r="W820" s="7"/>
      <c r="X820" s="7"/>
      <c r="Y820" s="7"/>
      <c r="Z820" s="7"/>
      <c r="AA820" s="7"/>
      <c r="AB820" s="7"/>
      <c r="AC820" s="15"/>
      <c r="AD820" s="15"/>
      <c r="AE820" s="15"/>
      <c r="AF820" s="15"/>
      <c r="AG820" s="15"/>
      <c r="AH820" s="15"/>
      <c r="AI820" s="15"/>
      <c r="AJ820" s="15"/>
      <c r="AK820" s="15"/>
    </row>
    <row r="821" spans="1:37" ht="15.75" customHeight="1" x14ac:dyDescent="0.2">
      <c r="A821" s="72"/>
      <c r="B821" s="147" t="s">
        <v>1165</v>
      </c>
      <c r="C821" s="148" t="s">
        <v>1166</v>
      </c>
      <c r="D821" s="75"/>
      <c r="E821" s="58"/>
      <c r="F821" s="58"/>
      <c r="G821" s="58"/>
      <c r="H821" s="58"/>
      <c r="I821" s="58"/>
      <c r="J821" s="58"/>
      <c r="K821" s="58"/>
      <c r="L821" s="58"/>
      <c r="M821" s="58"/>
      <c r="N821" s="58"/>
      <c r="O821" s="136" t="str">
        <f t="shared" si="32"/>
        <v>FALTA</v>
      </c>
      <c r="P821" s="64"/>
      <c r="Q821" s="73"/>
      <c r="R821" s="62"/>
      <c r="S821" s="7"/>
      <c r="T821" s="7"/>
      <c r="U821" s="7"/>
      <c r="V821" s="7"/>
      <c r="W821" s="7"/>
      <c r="X821" s="7"/>
      <c r="Y821" s="7"/>
      <c r="Z821" s="7"/>
      <c r="AA821" s="7"/>
      <c r="AB821" s="7"/>
      <c r="AC821" s="15"/>
      <c r="AD821" s="15"/>
      <c r="AE821" s="15"/>
      <c r="AF821" s="15"/>
      <c r="AG821" s="15"/>
      <c r="AH821" s="15"/>
      <c r="AI821" s="15"/>
      <c r="AJ821" s="15"/>
      <c r="AK821" s="15"/>
    </row>
    <row r="822" spans="1:37" ht="15.75" customHeight="1" x14ac:dyDescent="0.2">
      <c r="A822" s="72"/>
      <c r="B822" s="149" t="s">
        <v>779</v>
      </c>
      <c r="C822" s="148" t="s">
        <v>1167</v>
      </c>
      <c r="D822" s="75"/>
      <c r="E822" s="58"/>
      <c r="F822" s="58"/>
      <c r="G822" s="58"/>
      <c r="H822" s="58"/>
      <c r="I822" s="58"/>
      <c r="J822" s="58"/>
      <c r="K822" s="58"/>
      <c r="L822" s="58"/>
      <c r="M822" s="58"/>
      <c r="N822" s="58"/>
      <c r="O822" s="136" t="str">
        <f t="shared" si="32"/>
        <v>FALTA</v>
      </c>
      <c r="P822" s="64"/>
      <c r="Q822" s="73"/>
      <c r="R822" s="62"/>
      <c r="S822" s="7"/>
      <c r="T822" s="7"/>
      <c r="U822" s="7"/>
      <c r="V822" s="7"/>
      <c r="W822" s="7"/>
      <c r="X822" s="7"/>
      <c r="Y822" s="7"/>
      <c r="Z822" s="7"/>
      <c r="AA822" s="7"/>
      <c r="AB822" s="7"/>
      <c r="AC822" s="15"/>
      <c r="AD822" s="15"/>
      <c r="AE822" s="15"/>
      <c r="AF822" s="15"/>
      <c r="AG822" s="15"/>
      <c r="AH822" s="15"/>
      <c r="AI822" s="15"/>
      <c r="AJ822" s="15"/>
      <c r="AK822" s="15"/>
    </row>
    <row r="823" spans="1:37" ht="15.75" customHeight="1" x14ac:dyDescent="0.2">
      <c r="A823" s="72"/>
      <c r="B823" s="150" t="s">
        <v>781</v>
      </c>
      <c r="C823" s="148" t="s">
        <v>1168</v>
      </c>
      <c r="D823" s="75"/>
      <c r="E823" s="58"/>
      <c r="F823" s="58"/>
      <c r="G823" s="58"/>
      <c r="H823" s="58"/>
      <c r="I823" s="58"/>
      <c r="J823" s="58"/>
      <c r="K823" s="58"/>
      <c r="L823" s="58"/>
      <c r="M823" s="58"/>
      <c r="N823" s="58"/>
      <c r="O823" s="136" t="str">
        <f t="shared" si="32"/>
        <v>FALTA</v>
      </c>
      <c r="P823" s="64"/>
      <c r="Q823" s="73"/>
      <c r="R823" s="62"/>
      <c r="S823" s="7"/>
      <c r="T823" s="7"/>
      <c r="U823" s="7"/>
      <c r="V823" s="7"/>
      <c r="W823" s="7"/>
      <c r="X823" s="7"/>
      <c r="Y823" s="7"/>
      <c r="Z823" s="7"/>
      <c r="AA823" s="7"/>
      <c r="AB823" s="7"/>
      <c r="AC823" s="15"/>
      <c r="AD823" s="15"/>
      <c r="AE823" s="15"/>
      <c r="AF823" s="15"/>
      <c r="AG823" s="15"/>
      <c r="AH823" s="15"/>
      <c r="AI823" s="15"/>
      <c r="AJ823" s="15"/>
      <c r="AK823" s="15"/>
    </row>
    <row r="824" spans="1:37" ht="15.75" customHeight="1" x14ac:dyDescent="0.2">
      <c r="A824" s="72"/>
      <c r="B824" s="148" t="s">
        <v>783</v>
      </c>
      <c r="C824" s="148" t="s">
        <v>1169</v>
      </c>
      <c r="D824" s="75"/>
      <c r="E824" s="58"/>
      <c r="F824" s="58"/>
      <c r="G824" s="58"/>
      <c r="H824" s="58"/>
      <c r="I824" s="58"/>
      <c r="J824" s="58"/>
      <c r="K824" s="58"/>
      <c r="L824" s="58"/>
      <c r="M824" s="58"/>
      <c r="N824" s="58"/>
      <c r="O824" s="136" t="str">
        <f t="shared" si="32"/>
        <v>FALTA</v>
      </c>
      <c r="P824" s="64"/>
      <c r="Q824" s="73"/>
      <c r="R824" s="62"/>
      <c r="S824" s="7"/>
      <c r="T824" s="7"/>
      <c r="U824" s="7"/>
      <c r="V824" s="7"/>
      <c r="W824" s="7"/>
      <c r="X824" s="7"/>
      <c r="Y824" s="7"/>
      <c r="Z824" s="7"/>
      <c r="AA824" s="7"/>
      <c r="AB824" s="7"/>
      <c r="AC824" s="15"/>
      <c r="AD824" s="15"/>
      <c r="AE824" s="15"/>
      <c r="AF824" s="15"/>
      <c r="AG824" s="15"/>
      <c r="AH824" s="15"/>
      <c r="AI824" s="15"/>
      <c r="AJ824" s="15"/>
      <c r="AK824" s="15"/>
    </row>
    <row r="825" spans="1:37" ht="15.75" customHeight="1" x14ac:dyDescent="0.2">
      <c r="A825" s="72"/>
      <c r="B825" s="148" t="s">
        <v>785</v>
      </c>
      <c r="C825" s="148" t="s">
        <v>786</v>
      </c>
      <c r="D825" s="75"/>
      <c r="E825" s="58"/>
      <c r="F825" s="58"/>
      <c r="G825" s="58"/>
      <c r="H825" s="58"/>
      <c r="I825" s="58"/>
      <c r="J825" s="58"/>
      <c r="K825" s="58"/>
      <c r="L825" s="58"/>
      <c r="M825" s="58"/>
      <c r="N825" s="58"/>
      <c r="O825" s="136" t="str">
        <f t="shared" si="32"/>
        <v>FALTA</v>
      </c>
      <c r="P825" s="64"/>
      <c r="Q825" s="73"/>
      <c r="R825" s="62"/>
      <c r="S825" s="7"/>
      <c r="T825" s="7"/>
      <c r="U825" s="7"/>
      <c r="V825" s="7"/>
      <c r="W825" s="7"/>
      <c r="X825" s="7"/>
      <c r="Y825" s="7"/>
      <c r="Z825" s="7"/>
      <c r="AA825" s="7"/>
      <c r="AB825" s="7"/>
      <c r="AC825" s="15"/>
      <c r="AD825" s="15"/>
      <c r="AE825" s="15"/>
      <c r="AF825" s="15"/>
      <c r="AG825" s="15"/>
      <c r="AH825" s="15"/>
      <c r="AI825" s="15"/>
      <c r="AJ825" s="15"/>
      <c r="AK825" s="15"/>
    </row>
    <row r="826" spans="1:37" ht="15.75" customHeight="1" x14ac:dyDescent="0.2">
      <c r="A826" s="72"/>
      <c r="B826" s="149" t="s">
        <v>1170</v>
      </c>
      <c r="C826" s="148" t="s">
        <v>788</v>
      </c>
      <c r="D826" s="75"/>
      <c r="E826" s="58"/>
      <c r="F826" s="58"/>
      <c r="G826" s="58"/>
      <c r="H826" s="58"/>
      <c r="I826" s="58"/>
      <c r="J826" s="58"/>
      <c r="K826" s="58"/>
      <c r="L826" s="58"/>
      <c r="M826" s="58"/>
      <c r="N826" s="58"/>
      <c r="O826" s="136" t="str">
        <f t="shared" si="32"/>
        <v>FALTA</v>
      </c>
      <c r="P826" s="64"/>
      <c r="Q826" s="73"/>
      <c r="R826" s="62"/>
      <c r="S826" s="7"/>
      <c r="T826" s="7"/>
      <c r="U826" s="7"/>
      <c r="V826" s="7"/>
      <c r="W826" s="7"/>
      <c r="X826" s="7"/>
      <c r="Y826" s="7"/>
      <c r="Z826" s="7"/>
      <c r="AA826" s="7"/>
      <c r="AB826" s="7"/>
      <c r="AC826" s="15"/>
      <c r="AD826" s="15"/>
      <c r="AE826" s="15"/>
      <c r="AF826" s="15"/>
      <c r="AG826" s="15"/>
      <c r="AH826" s="15"/>
      <c r="AI826" s="15"/>
      <c r="AJ826" s="15"/>
      <c r="AK826" s="15"/>
    </row>
    <row r="827" spans="1:37" ht="15.75" customHeight="1" x14ac:dyDescent="0.2">
      <c r="A827" s="72"/>
      <c r="B827" s="149" t="s">
        <v>789</v>
      </c>
      <c r="C827" s="148" t="s">
        <v>790</v>
      </c>
      <c r="D827" s="75"/>
      <c r="E827" s="58"/>
      <c r="F827" s="58"/>
      <c r="G827" s="58"/>
      <c r="H827" s="58"/>
      <c r="I827" s="58"/>
      <c r="J827" s="58"/>
      <c r="K827" s="58"/>
      <c r="L827" s="58"/>
      <c r="M827" s="58"/>
      <c r="N827" s="58"/>
      <c r="O827" s="136" t="str">
        <f t="shared" si="32"/>
        <v>FALTA</v>
      </c>
      <c r="P827" s="64"/>
      <c r="Q827" s="73"/>
      <c r="R827" s="62"/>
      <c r="S827" s="7"/>
      <c r="T827" s="7"/>
      <c r="U827" s="7"/>
      <c r="V827" s="7"/>
      <c r="W827" s="7"/>
      <c r="X827" s="7"/>
      <c r="Y827" s="7"/>
      <c r="Z827" s="7"/>
      <c r="AA827" s="7"/>
      <c r="AB827" s="7"/>
      <c r="AC827" s="15"/>
      <c r="AD827" s="15"/>
      <c r="AE827" s="15"/>
      <c r="AF827" s="15"/>
      <c r="AG827" s="15"/>
      <c r="AH827" s="15"/>
      <c r="AI827" s="15"/>
      <c r="AJ827" s="15"/>
      <c r="AK827" s="15"/>
    </row>
    <row r="828" spans="1:37" ht="15.75" customHeight="1" x14ac:dyDescent="0.2">
      <c r="A828" s="72"/>
      <c r="B828" s="149" t="s">
        <v>1171</v>
      </c>
      <c r="C828" s="148" t="s">
        <v>792</v>
      </c>
      <c r="D828" s="75"/>
      <c r="E828" s="58"/>
      <c r="F828" s="58"/>
      <c r="G828" s="58"/>
      <c r="H828" s="58"/>
      <c r="I828" s="58"/>
      <c r="J828" s="58"/>
      <c r="K828" s="58"/>
      <c r="L828" s="58"/>
      <c r="M828" s="58"/>
      <c r="N828" s="58"/>
      <c r="O828" s="136" t="str">
        <f t="shared" si="32"/>
        <v>FALTA</v>
      </c>
      <c r="P828" s="64"/>
      <c r="Q828" s="73"/>
      <c r="R828" s="62"/>
      <c r="S828" s="7"/>
      <c r="T828" s="7"/>
      <c r="U828" s="7"/>
      <c r="V828" s="7"/>
      <c r="W828" s="7"/>
      <c r="X828" s="7"/>
      <c r="Y828" s="7"/>
      <c r="Z828" s="7"/>
      <c r="AA828" s="7"/>
      <c r="AB828" s="7"/>
      <c r="AC828" s="15"/>
      <c r="AD828" s="15"/>
      <c r="AE828" s="15"/>
      <c r="AF828" s="15"/>
      <c r="AG828" s="15"/>
      <c r="AH828" s="15"/>
      <c r="AI828" s="15"/>
      <c r="AJ828" s="15"/>
      <c r="AK828" s="15"/>
    </row>
    <row r="829" spans="1:37" ht="15.75" customHeight="1" x14ac:dyDescent="0.2">
      <c r="A829" s="72"/>
      <c r="B829" s="149" t="s">
        <v>793</v>
      </c>
      <c r="C829" s="148" t="s">
        <v>1172</v>
      </c>
      <c r="D829" s="75"/>
      <c r="E829" s="58"/>
      <c r="F829" s="58"/>
      <c r="G829" s="58"/>
      <c r="H829" s="58"/>
      <c r="I829" s="58"/>
      <c r="J829" s="58"/>
      <c r="K829" s="58"/>
      <c r="L829" s="58"/>
      <c r="M829" s="58"/>
      <c r="N829" s="58"/>
      <c r="O829" s="136" t="str">
        <f t="shared" si="32"/>
        <v>FALTA</v>
      </c>
      <c r="P829" s="64"/>
      <c r="Q829" s="73"/>
      <c r="R829" s="62"/>
      <c r="S829" s="7"/>
      <c r="T829" s="7"/>
      <c r="U829" s="7"/>
      <c r="V829" s="7"/>
      <c r="W829" s="7"/>
      <c r="X829" s="7"/>
      <c r="Y829" s="7"/>
      <c r="Z829" s="7"/>
      <c r="AA829" s="7"/>
      <c r="AB829" s="7"/>
      <c r="AC829" s="15"/>
      <c r="AD829" s="15"/>
      <c r="AE829" s="15"/>
      <c r="AF829" s="15"/>
      <c r="AG829" s="15"/>
      <c r="AH829" s="15"/>
      <c r="AI829" s="15"/>
      <c r="AJ829" s="15"/>
      <c r="AK829" s="15"/>
    </row>
    <row r="830" spans="1:37" ht="15.75" customHeight="1" x14ac:dyDescent="0.2">
      <c r="A830" s="72"/>
      <c r="B830" s="149" t="s">
        <v>797</v>
      </c>
      <c r="C830" s="148" t="s">
        <v>1173</v>
      </c>
      <c r="D830" s="75"/>
      <c r="E830" s="58"/>
      <c r="F830" s="58"/>
      <c r="G830" s="58"/>
      <c r="H830" s="58"/>
      <c r="I830" s="58"/>
      <c r="J830" s="58"/>
      <c r="K830" s="58"/>
      <c r="L830" s="58"/>
      <c r="M830" s="58"/>
      <c r="N830" s="58"/>
      <c r="O830" s="136" t="str">
        <f t="shared" si="32"/>
        <v>FALTA</v>
      </c>
      <c r="P830" s="64"/>
      <c r="Q830" s="73"/>
      <c r="R830" s="62"/>
      <c r="S830" s="7"/>
      <c r="T830" s="7"/>
      <c r="U830" s="7"/>
      <c r="V830" s="7"/>
      <c r="W830" s="7"/>
      <c r="X830" s="7"/>
      <c r="Y830" s="7"/>
      <c r="Z830" s="7"/>
      <c r="AA830" s="7"/>
      <c r="AB830" s="7"/>
      <c r="AC830" s="15"/>
      <c r="AD830" s="15"/>
      <c r="AE830" s="15"/>
      <c r="AF830" s="15"/>
      <c r="AG830" s="15"/>
      <c r="AH830" s="15"/>
      <c r="AI830" s="15"/>
      <c r="AJ830" s="15"/>
      <c r="AK830" s="15"/>
    </row>
    <row r="831" spans="1:37" ht="15.75" customHeight="1" x14ac:dyDescent="0.2">
      <c r="A831" s="72"/>
      <c r="B831" s="149" t="s">
        <v>1174</v>
      </c>
      <c r="C831" s="148" t="s">
        <v>798</v>
      </c>
      <c r="D831" s="75"/>
      <c r="E831" s="58"/>
      <c r="F831" s="58"/>
      <c r="G831" s="58"/>
      <c r="H831" s="58"/>
      <c r="I831" s="58"/>
      <c r="J831" s="58"/>
      <c r="K831" s="58"/>
      <c r="L831" s="58"/>
      <c r="M831" s="58"/>
      <c r="N831" s="58"/>
      <c r="O831" s="136" t="str">
        <f t="shared" si="32"/>
        <v>FALTA</v>
      </c>
      <c r="P831" s="64"/>
      <c r="Q831" s="73"/>
      <c r="R831" s="62"/>
      <c r="S831" s="7"/>
      <c r="T831" s="7"/>
      <c r="U831" s="7"/>
      <c r="V831" s="7"/>
      <c r="W831" s="7"/>
      <c r="X831" s="7"/>
      <c r="Y831" s="7"/>
      <c r="Z831" s="7"/>
      <c r="AA831" s="7"/>
      <c r="AB831" s="7"/>
      <c r="AC831" s="15"/>
      <c r="AD831" s="15"/>
      <c r="AE831" s="15"/>
      <c r="AF831" s="15"/>
      <c r="AG831" s="15"/>
      <c r="AH831" s="15"/>
      <c r="AI831" s="15"/>
      <c r="AJ831" s="15"/>
      <c r="AK831" s="15"/>
    </row>
    <row r="832" spans="1:37" ht="15.75" customHeight="1" x14ac:dyDescent="0.2">
      <c r="A832" s="72"/>
      <c r="B832" s="149" t="s">
        <v>802</v>
      </c>
      <c r="C832" s="148" t="s">
        <v>1175</v>
      </c>
      <c r="D832" s="75"/>
      <c r="E832" s="58"/>
      <c r="F832" s="58"/>
      <c r="G832" s="58"/>
      <c r="H832" s="58"/>
      <c r="I832" s="58"/>
      <c r="J832" s="58"/>
      <c r="K832" s="58"/>
      <c r="L832" s="58"/>
      <c r="M832" s="58"/>
      <c r="N832" s="58"/>
      <c r="O832" s="136" t="str">
        <f t="shared" si="32"/>
        <v>FALTA</v>
      </c>
      <c r="P832" s="64"/>
      <c r="Q832" s="73"/>
      <c r="R832" s="62"/>
      <c r="S832" s="7"/>
      <c r="T832" s="7"/>
      <c r="U832" s="7"/>
      <c r="V832" s="7"/>
      <c r="W832" s="7"/>
      <c r="X832" s="7"/>
      <c r="Y832" s="7"/>
      <c r="Z832" s="7"/>
      <c r="AA832" s="7"/>
      <c r="AB832" s="7"/>
      <c r="AC832" s="15"/>
      <c r="AD832" s="15"/>
      <c r="AE832" s="15"/>
      <c r="AF832" s="15"/>
      <c r="AG832" s="15"/>
      <c r="AH832" s="15"/>
      <c r="AI832" s="15"/>
      <c r="AJ832" s="15"/>
      <c r="AK832" s="15"/>
    </row>
    <row r="833" spans="1:37" ht="15.75" customHeight="1" x14ac:dyDescent="0.2">
      <c r="A833" s="72"/>
      <c r="B833" s="149" t="s">
        <v>1176</v>
      </c>
      <c r="C833" s="148" t="s">
        <v>1177</v>
      </c>
      <c r="D833" s="75"/>
      <c r="E833" s="58"/>
      <c r="F833" s="58"/>
      <c r="G833" s="58"/>
      <c r="H833" s="58"/>
      <c r="I833" s="58"/>
      <c r="J833" s="58"/>
      <c r="K833" s="58"/>
      <c r="L833" s="58"/>
      <c r="M833" s="58"/>
      <c r="N833" s="58"/>
      <c r="O833" s="136" t="str">
        <f t="shared" si="32"/>
        <v>FALTA</v>
      </c>
      <c r="P833" s="64"/>
      <c r="Q833" s="73"/>
      <c r="R833" s="62"/>
      <c r="S833" s="7"/>
      <c r="T833" s="7"/>
      <c r="U833" s="7"/>
      <c r="V833" s="7"/>
      <c r="W833" s="7"/>
      <c r="X833" s="7"/>
      <c r="Y833" s="7"/>
      <c r="Z833" s="7"/>
      <c r="AA833" s="7"/>
      <c r="AB833" s="7"/>
      <c r="AC833" s="15"/>
      <c r="AD833" s="15"/>
      <c r="AE833" s="15"/>
      <c r="AF833" s="15"/>
      <c r="AG833" s="15"/>
      <c r="AH833" s="15"/>
      <c r="AI833" s="15"/>
      <c r="AJ833" s="15"/>
      <c r="AK833" s="15"/>
    </row>
    <row r="834" spans="1:37" ht="15.75" customHeight="1" x14ac:dyDescent="0.2">
      <c r="A834" s="72"/>
      <c r="B834" s="149" t="s">
        <v>806</v>
      </c>
      <c r="C834" s="148" t="s">
        <v>807</v>
      </c>
      <c r="D834" s="75"/>
      <c r="E834" s="58"/>
      <c r="F834" s="58"/>
      <c r="G834" s="58"/>
      <c r="H834" s="58"/>
      <c r="I834" s="58"/>
      <c r="J834" s="58"/>
      <c r="K834" s="58"/>
      <c r="L834" s="58"/>
      <c r="M834" s="58"/>
      <c r="N834" s="58"/>
      <c r="O834" s="136" t="str">
        <f t="shared" si="32"/>
        <v>FALTA</v>
      </c>
      <c r="P834" s="64"/>
      <c r="Q834" s="73"/>
      <c r="R834" s="62"/>
      <c r="S834" s="7"/>
      <c r="T834" s="7"/>
      <c r="U834" s="7"/>
      <c r="V834" s="7"/>
      <c r="W834" s="7"/>
      <c r="X834" s="7"/>
      <c r="Y834" s="7"/>
      <c r="Z834" s="7"/>
      <c r="AA834" s="7"/>
      <c r="AB834" s="7"/>
      <c r="AC834" s="15"/>
      <c r="AD834" s="15"/>
      <c r="AE834" s="15"/>
      <c r="AF834" s="15"/>
      <c r="AG834" s="15"/>
      <c r="AH834" s="15"/>
      <c r="AI834" s="15"/>
      <c r="AJ834" s="15"/>
      <c r="AK834" s="15"/>
    </row>
    <row r="835" spans="1:37" ht="15.75" customHeight="1" x14ac:dyDescent="0.2">
      <c r="A835" s="72"/>
      <c r="B835" s="149" t="s">
        <v>1178</v>
      </c>
      <c r="C835" s="148" t="s">
        <v>809</v>
      </c>
      <c r="D835" s="75"/>
      <c r="E835" s="58"/>
      <c r="F835" s="58"/>
      <c r="G835" s="58"/>
      <c r="H835" s="58"/>
      <c r="I835" s="58"/>
      <c r="J835" s="58"/>
      <c r="K835" s="58"/>
      <c r="L835" s="58"/>
      <c r="M835" s="58"/>
      <c r="N835" s="58"/>
      <c r="O835" s="136" t="str">
        <f t="shared" si="32"/>
        <v>FALTA</v>
      </c>
      <c r="P835" s="64"/>
      <c r="Q835" s="73"/>
      <c r="R835" s="62"/>
      <c r="S835" s="7"/>
      <c r="T835" s="7"/>
      <c r="U835" s="7"/>
      <c r="V835" s="7"/>
      <c r="W835" s="7"/>
      <c r="X835" s="7"/>
      <c r="Y835" s="7"/>
      <c r="Z835" s="7"/>
      <c r="AA835" s="7"/>
      <c r="AB835" s="7"/>
      <c r="AC835" s="15"/>
      <c r="AD835" s="15"/>
      <c r="AE835" s="15"/>
      <c r="AF835" s="15"/>
      <c r="AG835" s="15"/>
      <c r="AH835" s="15"/>
      <c r="AI835" s="15"/>
      <c r="AJ835" s="15"/>
      <c r="AK835" s="15"/>
    </row>
    <row r="836" spans="1:37" ht="15.75" customHeight="1" x14ac:dyDescent="0.2">
      <c r="A836" s="72"/>
      <c r="B836" s="149" t="s">
        <v>1179</v>
      </c>
      <c r="C836" s="148" t="s">
        <v>811</v>
      </c>
      <c r="D836" s="75"/>
      <c r="E836" s="58"/>
      <c r="F836" s="58"/>
      <c r="G836" s="58"/>
      <c r="H836" s="58"/>
      <c r="I836" s="58"/>
      <c r="J836" s="58"/>
      <c r="K836" s="58"/>
      <c r="L836" s="58"/>
      <c r="M836" s="58"/>
      <c r="N836" s="58"/>
      <c r="O836" s="136" t="str">
        <f t="shared" si="32"/>
        <v>FALTA</v>
      </c>
      <c r="P836" s="64"/>
      <c r="Q836" s="73"/>
      <c r="R836" s="62"/>
      <c r="S836" s="7"/>
      <c r="T836" s="7"/>
      <c r="U836" s="7"/>
      <c r="V836" s="7"/>
      <c r="W836" s="7"/>
      <c r="X836" s="7"/>
      <c r="Y836" s="7"/>
      <c r="Z836" s="7"/>
      <c r="AA836" s="7"/>
      <c r="AB836" s="7"/>
      <c r="AC836" s="15"/>
      <c r="AD836" s="15"/>
      <c r="AE836" s="15"/>
      <c r="AF836" s="15"/>
      <c r="AG836" s="15"/>
      <c r="AH836" s="15"/>
      <c r="AI836" s="15"/>
      <c r="AJ836" s="15"/>
      <c r="AK836" s="15"/>
    </row>
    <row r="837" spans="1:37" ht="15.75" customHeight="1" x14ac:dyDescent="0.2">
      <c r="A837" s="72"/>
      <c r="B837" s="149" t="s">
        <v>1180</v>
      </c>
      <c r="C837" s="148" t="s">
        <v>813</v>
      </c>
      <c r="D837" s="75"/>
      <c r="E837" s="58"/>
      <c r="F837" s="58"/>
      <c r="G837" s="58"/>
      <c r="H837" s="58"/>
      <c r="I837" s="58"/>
      <c r="J837" s="58"/>
      <c r="K837" s="58"/>
      <c r="L837" s="58"/>
      <c r="M837" s="58"/>
      <c r="N837" s="58"/>
      <c r="O837" s="136" t="str">
        <f t="shared" si="32"/>
        <v>FALTA</v>
      </c>
      <c r="P837" s="64"/>
      <c r="Q837" s="73"/>
      <c r="R837" s="62"/>
      <c r="S837" s="7"/>
      <c r="T837" s="7"/>
      <c r="U837" s="7"/>
      <c r="V837" s="7"/>
      <c r="W837" s="7"/>
      <c r="X837" s="7"/>
      <c r="Y837" s="7"/>
      <c r="Z837" s="7"/>
      <c r="AA837" s="7"/>
      <c r="AB837" s="7"/>
      <c r="AC837" s="15"/>
      <c r="AD837" s="15"/>
      <c r="AE837" s="15"/>
      <c r="AF837" s="15"/>
      <c r="AG837" s="15"/>
      <c r="AH837" s="15"/>
      <c r="AI837" s="15"/>
      <c r="AJ837" s="15"/>
      <c r="AK837" s="15"/>
    </row>
    <row r="838" spans="1:37" ht="15.75" customHeight="1" x14ac:dyDescent="0.2">
      <c r="A838" s="72"/>
      <c r="B838" s="149" t="s">
        <v>814</v>
      </c>
      <c r="C838" s="148" t="s">
        <v>815</v>
      </c>
      <c r="D838" s="75"/>
      <c r="E838" s="58"/>
      <c r="F838" s="58"/>
      <c r="G838" s="58"/>
      <c r="H838" s="58"/>
      <c r="I838" s="58"/>
      <c r="J838" s="58"/>
      <c r="K838" s="58"/>
      <c r="L838" s="58"/>
      <c r="M838" s="58"/>
      <c r="N838" s="58"/>
      <c r="O838" s="136" t="str">
        <f t="shared" si="32"/>
        <v>FALTA</v>
      </c>
      <c r="P838" s="64"/>
      <c r="Q838" s="73"/>
      <c r="R838" s="62"/>
      <c r="S838" s="7"/>
      <c r="T838" s="7"/>
      <c r="U838" s="7"/>
      <c r="V838" s="7"/>
      <c r="W838" s="7"/>
      <c r="X838" s="7"/>
      <c r="Y838" s="7"/>
      <c r="Z838" s="7"/>
      <c r="AA838" s="7"/>
      <c r="AB838" s="7"/>
      <c r="AC838" s="15"/>
      <c r="AD838" s="15"/>
      <c r="AE838" s="15"/>
      <c r="AF838" s="15"/>
      <c r="AG838" s="15"/>
      <c r="AH838" s="15"/>
      <c r="AI838" s="15"/>
      <c r="AJ838" s="15"/>
      <c r="AK838" s="15"/>
    </row>
    <row r="839" spans="1:37" ht="15.75" customHeight="1" x14ac:dyDescent="0.2">
      <c r="A839" s="72"/>
      <c r="B839" s="149" t="s">
        <v>816</v>
      </c>
      <c r="C839" s="148" t="s">
        <v>817</v>
      </c>
      <c r="D839" s="75"/>
      <c r="E839" s="58"/>
      <c r="F839" s="58"/>
      <c r="G839" s="58"/>
      <c r="H839" s="58"/>
      <c r="I839" s="58"/>
      <c r="J839" s="58"/>
      <c r="K839" s="58"/>
      <c r="L839" s="58"/>
      <c r="M839" s="58"/>
      <c r="N839" s="58"/>
      <c r="O839" s="136" t="str">
        <f t="shared" si="32"/>
        <v>FALTA</v>
      </c>
      <c r="P839" s="64"/>
      <c r="Q839" s="73"/>
      <c r="R839" s="62"/>
      <c r="S839" s="7"/>
      <c r="T839" s="7"/>
      <c r="U839" s="7"/>
      <c r="V839" s="7"/>
      <c r="W839" s="7"/>
      <c r="X839" s="7"/>
      <c r="Y839" s="7"/>
      <c r="Z839" s="7"/>
      <c r="AA839" s="7"/>
      <c r="AB839" s="7"/>
      <c r="AC839" s="15"/>
      <c r="AD839" s="15"/>
      <c r="AE839" s="15"/>
      <c r="AF839" s="15"/>
      <c r="AG839" s="15"/>
      <c r="AH839" s="15"/>
      <c r="AI839" s="15"/>
      <c r="AJ839" s="15"/>
      <c r="AK839" s="15"/>
    </row>
    <row r="840" spans="1:37" ht="15.75" customHeight="1" x14ac:dyDescent="0.2">
      <c r="A840" s="72"/>
      <c r="B840" s="149" t="s">
        <v>818</v>
      </c>
      <c r="C840" s="148" t="s">
        <v>1181</v>
      </c>
      <c r="D840" s="75"/>
      <c r="E840" s="58"/>
      <c r="F840" s="58"/>
      <c r="G840" s="58"/>
      <c r="H840" s="58"/>
      <c r="I840" s="58"/>
      <c r="J840" s="58"/>
      <c r="K840" s="58"/>
      <c r="L840" s="58"/>
      <c r="M840" s="58"/>
      <c r="N840" s="58"/>
      <c r="O840" s="136" t="str">
        <f t="shared" si="32"/>
        <v>FALTA</v>
      </c>
      <c r="P840" s="64"/>
      <c r="Q840" s="73"/>
      <c r="R840" s="62"/>
      <c r="S840" s="7"/>
      <c r="T840" s="7"/>
      <c r="U840" s="7"/>
      <c r="V840" s="7"/>
      <c r="W840" s="7"/>
      <c r="X840" s="7"/>
      <c r="Y840" s="7"/>
      <c r="Z840" s="7"/>
      <c r="AA840" s="7"/>
      <c r="AB840" s="7"/>
      <c r="AC840" s="15"/>
      <c r="AD840" s="15"/>
      <c r="AE840" s="15"/>
      <c r="AF840" s="15"/>
      <c r="AG840" s="15"/>
      <c r="AH840" s="15"/>
      <c r="AI840" s="15"/>
      <c r="AJ840" s="15"/>
      <c r="AK840" s="15"/>
    </row>
    <row r="841" spans="1:37" ht="15.75" customHeight="1" x14ac:dyDescent="0.2">
      <c r="A841" s="72"/>
      <c r="B841" s="149" t="s">
        <v>1182</v>
      </c>
      <c r="C841" s="148" t="s">
        <v>820</v>
      </c>
      <c r="D841" s="75"/>
      <c r="E841" s="58"/>
      <c r="F841" s="58"/>
      <c r="G841" s="58"/>
      <c r="H841" s="58"/>
      <c r="I841" s="58"/>
      <c r="J841" s="58"/>
      <c r="K841" s="58"/>
      <c r="L841" s="58"/>
      <c r="M841" s="58"/>
      <c r="N841" s="58"/>
      <c r="O841" s="136" t="str">
        <f t="shared" si="32"/>
        <v>FALTA</v>
      </c>
      <c r="P841" s="64"/>
      <c r="Q841" s="73"/>
      <c r="R841" s="62"/>
      <c r="S841" s="7"/>
      <c r="T841" s="7"/>
      <c r="U841" s="7"/>
      <c r="V841" s="7"/>
      <c r="W841" s="7"/>
      <c r="X841" s="7"/>
      <c r="Y841" s="7"/>
      <c r="Z841" s="7"/>
      <c r="AA841" s="7"/>
      <c r="AB841" s="7"/>
      <c r="AC841" s="15"/>
      <c r="AD841" s="15"/>
      <c r="AE841" s="15"/>
      <c r="AF841" s="15"/>
      <c r="AG841" s="15"/>
      <c r="AH841" s="15"/>
      <c r="AI841" s="15"/>
      <c r="AJ841" s="15"/>
      <c r="AK841" s="15"/>
    </row>
    <row r="842" spans="1:37" ht="15.75" customHeight="1" x14ac:dyDescent="0.2">
      <c r="A842" s="72"/>
      <c r="B842" s="149" t="s">
        <v>821</v>
      </c>
      <c r="C842" s="148" t="s">
        <v>822</v>
      </c>
      <c r="D842" s="75"/>
      <c r="E842" s="58"/>
      <c r="F842" s="58"/>
      <c r="G842" s="58"/>
      <c r="H842" s="58"/>
      <c r="I842" s="58"/>
      <c r="J842" s="58"/>
      <c r="K842" s="58"/>
      <c r="L842" s="58"/>
      <c r="M842" s="58"/>
      <c r="N842" s="58"/>
      <c r="O842" s="136" t="str">
        <f t="shared" si="32"/>
        <v>FALTA</v>
      </c>
      <c r="P842" s="64"/>
      <c r="Q842" s="73"/>
      <c r="R842" s="62"/>
      <c r="S842" s="7"/>
      <c r="T842" s="7"/>
      <c r="U842" s="7"/>
      <c r="V842" s="7"/>
      <c r="W842" s="7"/>
      <c r="X842" s="7"/>
      <c r="Y842" s="7"/>
      <c r="Z842" s="7"/>
      <c r="AA842" s="7"/>
      <c r="AB842" s="7"/>
      <c r="AC842" s="15"/>
      <c r="AD842" s="15"/>
      <c r="AE842" s="15"/>
      <c r="AF842" s="15"/>
      <c r="AG842" s="15"/>
      <c r="AH842" s="15"/>
      <c r="AI842" s="15"/>
      <c r="AJ842" s="15"/>
      <c r="AK842" s="15"/>
    </row>
    <row r="843" spans="1:37" ht="15.75" customHeight="1" x14ac:dyDescent="0.2">
      <c r="A843" s="72"/>
      <c r="B843" s="149" t="s">
        <v>1183</v>
      </c>
      <c r="C843" s="148" t="s">
        <v>824</v>
      </c>
      <c r="D843" s="75"/>
      <c r="E843" s="58"/>
      <c r="F843" s="58"/>
      <c r="G843" s="58"/>
      <c r="H843" s="58"/>
      <c r="I843" s="58"/>
      <c r="J843" s="58"/>
      <c r="K843" s="58"/>
      <c r="L843" s="58"/>
      <c r="M843" s="58"/>
      <c r="N843" s="58"/>
      <c r="O843" s="136" t="str">
        <f t="shared" si="32"/>
        <v>FALTA</v>
      </c>
      <c r="P843" s="64"/>
      <c r="Q843" s="73"/>
      <c r="R843" s="62"/>
      <c r="S843" s="7"/>
      <c r="T843" s="7"/>
      <c r="U843" s="7"/>
      <c r="V843" s="7"/>
      <c r="W843" s="7"/>
      <c r="X843" s="7"/>
      <c r="Y843" s="7"/>
      <c r="Z843" s="7"/>
      <c r="AA843" s="7"/>
      <c r="AB843" s="7"/>
      <c r="AC843" s="15"/>
      <c r="AD843" s="15"/>
      <c r="AE843" s="15"/>
      <c r="AF843" s="15"/>
      <c r="AG843" s="15"/>
      <c r="AH843" s="15"/>
      <c r="AI843" s="15"/>
      <c r="AJ843" s="15"/>
      <c r="AK843" s="15"/>
    </row>
    <row r="844" spans="1:37" ht="15.75" customHeight="1" x14ac:dyDescent="0.2">
      <c r="A844" s="72"/>
      <c r="B844" s="149" t="s">
        <v>825</v>
      </c>
      <c r="C844" s="148" t="s">
        <v>1184</v>
      </c>
      <c r="D844" s="75"/>
      <c r="E844" s="58"/>
      <c r="F844" s="58"/>
      <c r="G844" s="58"/>
      <c r="H844" s="58"/>
      <c r="I844" s="58"/>
      <c r="J844" s="58"/>
      <c r="K844" s="58"/>
      <c r="L844" s="58"/>
      <c r="M844" s="58"/>
      <c r="N844" s="58"/>
      <c r="O844" s="136" t="str">
        <f t="shared" si="32"/>
        <v>FALTA</v>
      </c>
      <c r="P844" s="64"/>
      <c r="Q844" s="73"/>
      <c r="R844" s="62"/>
      <c r="S844" s="7"/>
      <c r="T844" s="7"/>
      <c r="U844" s="7"/>
      <c r="V844" s="7"/>
      <c r="W844" s="7"/>
      <c r="X844" s="7"/>
      <c r="Y844" s="7"/>
      <c r="Z844" s="7"/>
      <c r="AA844" s="7"/>
      <c r="AB844" s="7"/>
      <c r="AC844" s="15"/>
      <c r="AD844" s="15"/>
      <c r="AE844" s="15"/>
      <c r="AF844" s="15"/>
      <c r="AG844" s="15"/>
      <c r="AH844" s="15"/>
      <c r="AI844" s="15"/>
      <c r="AJ844" s="15"/>
      <c r="AK844" s="15"/>
    </row>
    <row r="845" spans="1:37" ht="15.75" customHeight="1" x14ac:dyDescent="0.2">
      <c r="A845" s="72"/>
      <c r="B845" s="149" t="s">
        <v>1185</v>
      </c>
      <c r="C845" s="148" t="s">
        <v>1186</v>
      </c>
      <c r="D845" s="75"/>
      <c r="E845" s="58"/>
      <c r="F845" s="58"/>
      <c r="G845" s="58"/>
      <c r="H845" s="58"/>
      <c r="I845" s="58"/>
      <c r="J845" s="58"/>
      <c r="K845" s="58"/>
      <c r="L845" s="58"/>
      <c r="M845" s="58"/>
      <c r="N845" s="58"/>
      <c r="O845" s="136" t="str">
        <f t="shared" si="32"/>
        <v>FALTA</v>
      </c>
      <c r="P845" s="64"/>
      <c r="Q845" s="73"/>
      <c r="R845" s="62"/>
      <c r="S845" s="7"/>
      <c r="T845" s="7"/>
      <c r="U845" s="7"/>
      <c r="V845" s="7"/>
      <c r="W845" s="7"/>
      <c r="X845" s="7"/>
      <c r="Y845" s="7"/>
      <c r="Z845" s="7"/>
      <c r="AA845" s="7"/>
      <c r="AB845" s="7"/>
      <c r="AC845" s="15"/>
      <c r="AD845" s="15"/>
      <c r="AE845" s="15"/>
      <c r="AF845" s="15"/>
      <c r="AG845" s="15"/>
      <c r="AH845" s="15"/>
      <c r="AI845" s="15"/>
      <c r="AJ845" s="15"/>
      <c r="AK845" s="15"/>
    </row>
    <row r="846" spans="1:37" ht="15.75" customHeight="1" x14ac:dyDescent="0.2">
      <c r="A846" s="72"/>
      <c r="B846" s="149" t="s">
        <v>359</v>
      </c>
      <c r="C846" s="148" t="s">
        <v>829</v>
      </c>
      <c r="D846" s="75"/>
      <c r="E846" s="58"/>
      <c r="F846" s="58"/>
      <c r="G846" s="58"/>
      <c r="H846" s="58"/>
      <c r="I846" s="58"/>
      <c r="J846" s="58"/>
      <c r="K846" s="58"/>
      <c r="L846" s="58"/>
      <c r="M846" s="58"/>
      <c r="N846" s="58"/>
      <c r="O846" s="136" t="str">
        <f t="shared" si="32"/>
        <v>FALTA</v>
      </c>
      <c r="P846" s="64"/>
      <c r="Q846" s="73"/>
      <c r="R846" s="62"/>
      <c r="S846" s="7"/>
      <c r="T846" s="7"/>
      <c r="U846" s="7"/>
      <c r="V846" s="7"/>
      <c r="W846" s="7"/>
      <c r="X846" s="7"/>
      <c r="Y846" s="7"/>
      <c r="Z846" s="7"/>
      <c r="AA846" s="7"/>
      <c r="AB846" s="7"/>
      <c r="AC846" s="15"/>
      <c r="AD846" s="15"/>
      <c r="AE846" s="15"/>
      <c r="AF846" s="15"/>
      <c r="AG846" s="15"/>
      <c r="AH846" s="15"/>
      <c r="AI846" s="15"/>
      <c r="AJ846" s="15"/>
      <c r="AK846" s="15"/>
    </row>
    <row r="847" spans="1:37" ht="15.75" customHeight="1" x14ac:dyDescent="0.2">
      <c r="A847" s="72"/>
      <c r="B847" s="149" t="s">
        <v>830</v>
      </c>
      <c r="C847" s="148" t="s">
        <v>831</v>
      </c>
      <c r="D847" s="75"/>
      <c r="E847" s="58"/>
      <c r="F847" s="58"/>
      <c r="G847" s="58"/>
      <c r="H847" s="58"/>
      <c r="I847" s="58"/>
      <c r="J847" s="58"/>
      <c r="K847" s="58"/>
      <c r="L847" s="58"/>
      <c r="M847" s="58"/>
      <c r="N847" s="58"/>
      <c r="O847" s="136" t="str">
        <f t="shared" si="32"/>
        <v>FALTA</v>
      </c>
      <c r="P847" s="64"/>
      <c r="Q847" s="73"/>
      <c r="R847" s="62"/>
      <c r="S847" s="7"/>
      <c r="T847" s="7"/>
      <c r="U847" s="7"/>
      <c r="V847" s="7"/>
      <c r="W847" s="7"/>
      <c r="X847" s="7"/>
      <c r="Y847" s="7"/>
      <c r="Z847" s="7"/>
      <c r="AA847" s="7"/>
      <c r="AB847" s="7"/>
      <c r="AC847" s="15"/>
      <c r="AD847" s="15"/>
      <c r="AE847" s="15"/>
      <c r="AF847" s="15"/>
      <c r="AG847" s="15"/>
      <c r="AH847" s="15"/>
      <c r="AI847" s="15"/>
      <c r="AJ847" s="15"/>
      <c r="AK847" s="15"/>
    </row>
    <row r="848" spans="1:37" ht="15.75" customHeight="1" x14ac:dyDescent="0.2">
      <c r="A848" s="72"/>
      <c r="B848" s="149" t="s">
        <v>1187</v>
      </c>
      <c r="C848" s="148" t="s">
        <v>1188</v>
      </c>
      <c r="D848" s="75"/>
      <c r="E848" s="58"/>
      <c r="F848" s="58"/>
      <c r="G848" s="58"/>
      <c r="H848" s="58"/>
      <c r="I848" s="58"/>
      <c r="J848" s="58"/>
      <c r="K848" s="58"/>
      <c r="L848" s="58"/>
      <c r="M848" s="58"/>
      <c r="N848" s="58"/>
      <c r="O848" s="136" t="str">
        <f t="shared" si="32"/>
        <v>FALTA</v>
      </c>
      <c r="P848" s="64"/>
      <c r="Q848" s="73"/>
      <c r="R848" s="62"/>
      <c r="S848" s="7"/>
      <c r="T848" s="7"/>
      <c r="U848" s="7"/>
      <c r="V848" s="7"/>
      <c r="W848" s="7"/>
      <c r="X848" s="7"/>
      <c r="Y848" s="7"/>
      <c r="Z848" s="7"/>
      <c r="AA848" s="7"/>
      <c r="AB848" s="7"/>
      <c r="AC848" s="15"/>
      <c r="AD848" s="15"/>
      <c r="AE848" s="15"/>
      <c r="AF848" s="15"/>
      <c r="AG848" s="15"/>
      <c r="AH848" s="15"/>
      <c r="AI848" s="15"/>
      <c r="AJ848" s="15"/>
      <c r="AK848" s="15"/>
    </row>
    <row r="849" spans="1:37" ht="15.75" customHeight="1" x14ac:dyDescent="0.2">
      <c r="A849" s="72"/>
      <c r="B849" s="149" t="s">
        <v>834</v>
      </c>
      <c r="C849" s="149" t="s">
        <v>1189</v>
      </c>
      <c r="D849" s="75"/>
      <c r="E849" s="58"/>
      <c r="F849" s="58"/>
      <c r="G849" s="58"/>
      <c r="H849" s="58"/>
      <c r="I849" s="58"/>
      <c r="J849" s="58"/>
      <c r="K849" s="58"/>
      <c r="L849" s="58"/>
      <c r="M849" s="58"/>
      <c r="N849" s="58"/>
      <c r="O849" s="136" t="str">
        <f t="shared" si="32"/>
        <v>FALTA</v>
      </c>
      <c r="P849" s="64"/>
      <c r="Q849" s="73"/>
      <c r="R849" s="62"/>
      <c r="S849" s="7"/>
      <c r="T849" s="7"/>
      <c r="U849" s="7"/>
      <c r="V849" s="7"/>
      <c r="W849" s="7"/>
      <c r="X849" s="7"/>
      <c r="Y849" s="7"/>
      <c r="Z849" s="7"/>
      <c r="AA849" s="7"/>
      <c r="AB849" s="7"/>
      <c r="AC849" s="15"/>
      <c r="AD849" s="15"/>
      <c r="AE849" s="15"/>
      <c r="AF849" s="15"/>
      <c r="AG849" s="15"/>
      <c r="AH849" s="15"/>
      <c r="AI849" s="15"/>
      <c r="AJ849" s="15"/>
      <c r="AK849" s="15"/>
    </row>
    <row r="850" spans="1:37" ht="15.75" customHeight="1" x14ac:dyDescent="0.2">
      <c r="A850" s="72"/>
      <c r="B850" s="149" t="s">
        <v>836</v>
      </c>
      <c r="C850" s="148" t="s">
        <v>1190</v>
      </c>
      <c r="D850" s="75"/>
      <c r="E850" s="58"/>
      <c r="F850" s="58"/>
      <c r="G850" s="58"/>
      <c r="H850" s="58"/>
      <c r="I850" s="58"/>
      <c r="J850" s="58"/>
      <c r="K850" s="58"/>
      <c r="L850" s="58"/>
      <c r="M850" s="58"/>
      <c r="N850" s="58"/>
      <c r="O850" s="136" t="str">
        <f t="shared" si="32"/>
        <v>FALTA</v>
      </c>
      <c r="P850" s="64"/>
      <c r="Q850" s="73"/>
      <c r="R850" s="62"/>
      <c r="S850" s="7"/>
      <c r="T850" s="7"/>
      <c r="U850" s="7"/>
      <c r="V850" s="7"/>
      <c r="W850" s="7"/>
      <c r="X850" s="7"/>
      <c r="Y850" s="7"/>
      <c r="Z850" s="7"/>
      <c r="AA850" s="7"/>
      <c r="AB850" s="7"/>
      <c r="AC850" s="15"/>
      <c r="AD850" s="15"/>
      <c r="AE850" s="15"/>
      <c r="AF850" s="15"/>
      <c r="AG850" s="15"/>
      <c r="AH850" s="15"/>
      <c r="AI850" s="15"/>
      <c r="AJ850" s="15"/>
      <c r="AK850" s="15"/>
    </row>
    <row r="851" spans="1:37" ht="15.75" customHeight="1" x14ac:dyDescent="0.2">
      <c r="A851" s="72"/>
      <c r="B851" s="149" t="s">
        <v>1191</v>
      </c>
      <c r="C851" s="148" t="s">
        <v>1192</v>
      </c>
      <c r="D851" s="75"/>
      <c r="E851" s="58"/>
      <c r="F851" s="58"/>
      <c r="G851" s="58"/>
      <c r="H851" s="58"/>
      <c r="I851" s="58"/>
      <c r="J851" s="58"/>
      <c r="K851" s="58"/>
      <c r="L851" s="58"/>
      <c r="M851" s="58"/>
      <c r="N851" s="58"/>
      <c r="O851" s="136" t="str">
        <f t="shared" si="32"/>
        <v>FALTA</v>
      </c>
      <c r="P851" s="64"/>
      <c r="Q851" s="73"/>
      <c r="R851" s="62"/>
      <c r="S851" s="7"/>
      <c r="T851" s="7"/>
      <c r="U851" s="7"/>
      <c r="V851" s="7"/>
      <c r="W851" s="7"/>
      <c r="X851" s="7"/>
      <c r="Y851" s="7"/>
      <c r="Z851" s="7"/>
      <c r="AA851" s="7"/>
      <c r="AB851" s="7"/>
      <c r="AC851" s="15"/>
      <c r="AD851" s="15"/>
      <c r="AE851" s="15"/>
      <c r="AF851" s="15"/>
      <c r="AG851" s="15"/>
      <c r="AH851" s="15"/>
      <c r="AI851" s="15"/>
      <c r="AJ851" s="15"/>
      <c r="AK851" s="15"/>
    </row>
    <row r="852" spans="1:37" ht="15.75" customHeight="1" x14ac:dyDescent="0.2">
      <c r="A852" s="72"/>
      <c r="B852" s="149" t="s">
        <v>359</v>
      </c>
      <c r="C852" s="148" t="s">
        <v>840</v>
      </c>
      <c r="D852" s="75"/>
      <c r="E852" s="58"/>
      <c r="F852" s="58"/>
      <c r="G852" s="58"/>
      <c r="H852" s="58"/>
      <c r="I852" s="58"/>
      <c r="J852" s="58"/>
      <c r="K852" s="58"/>
      <c r="L852" s="58"/>
      <c r="M852" s="58"/>
      <c r="N852" s="58"/>
      <c r="O852" s="136" t="str">
        <f t="shared" si="32"/>
        <v>FALTA</v>
      </c>
      <c r="P852" s="64"/>
      <c r="Q852" s="73"/>
      <c r="R852" s="62"/>
      <c r="S852" s="7"/>
      <c r="T852" s="7"/>
      <c r="U852" s="7"/>
      <c r="V852" s="7"/>
      <c r="W852" s="7"/>
      <c r="X852" s="7"/>
      <c r="Y852" s="7"/>
      <c r="Z852" s="7"/>
      <c r="AA852" s="7"/>
      <c r="AB852" s="7"/>
      <c r="AC852" s="15"/>
      <c r="AD852" s="15"/>
      <c r="AE852" s="15"/>
      <c r="AF852" s="15"/>
      <c r="AG852" s="15"/>
      <c r="AH852" s="15"/>
      <c r="AI852" s="15"/>
      <c r="AJ852" s="15"/>
      <c r="AK852" s="15"/>
    </row>
    <row r="853" spans="1:37" ht="15.75" customHeight="1" x14ac:dyDescent="0.2">
      <c r="A853" s="72"/>
      <c r="B853" s="149" t="s">
        <v>830</v>
      </c>
      <c r="C853" s="148" t="s">
        <v>831</v>
      </c>
      <c r="D853" s="75"/>
      <c r="E853" s="58"/>
      <c r="F853" s="58"/>
      <c r="G853" s="58"/>
      <c r="H853" s="58"/>
      <c r="I853" s="58"/>
      <c r="J853" s="58"/>
      <c r="K853" s="58"/>
      <c r="L853" s="58"/>
      <c r="M853" s="58"/>
      <c r="N853" s="58"/>
      <c r="O853" s="136" t="str">
        <f t="shared" si="32"/>
        <v>FALTA</v>
      </c>
      <c r="P853" s="64"/>
      <c r="Q853" s="73"/>
      <c r="R853" s="62"/>
      <c r="S853" s="7"/>
      <c r="T853" s="7"/>
      <c r="U853" s="7"/>
      <c r="V853" s="7"/>
      <c r="W853" s="7"/>
      <c r="X853" s="7"/>
      <c r="Y853" s="7"/>
      <c r="Z853" s="7"/>
      <c r="AA853" s="7"/>
      <c r="AB853" s="7"/>
      <c r="AC853" s="15"/>
      <c r="AD853" s="15"/>
      <c r="AE853" s="15"/>
      <c r="AF853" s="15"/>
      <c r="AG853" s="15"/>
      <c r="AH853" s="15"/>
      <c r="AI853" s="15"/>
      <c r="AJ853" s="15"/>
      <c r="AK853" s="15"/>
    </row>
    <row r="854" spans="1:37" ht="15.75" customHeight="1" x14ac:dyDescent="0.2">
      <c r="A854" s="72"/>
      <c r="B854" s="149" t="s">
        <v>1193</v>
      </c>
      <c r="C854" s="148" t="s">
        <v>883</v>
      </c>
      <c r="D854" s="75"/>
      <c r="E854" s="58"/>
      <c r="F854" s="58"/>
      <c r="G854" s="58"/>
      <c r="H854" s="58"/>
      <c r="I854" s="58"/>
      <c r="J854" s="58"/>
      <c r="K854" s="58"/>
      <c r="L854" s="58"/>
      <c r="M854" s="58"/>
      <c r="N854" s="58"/>
      <c r="O854" s="136" t="str">
        <f t="shared" si="32"/>
        <v>FALTA</v>
      </c>
      <c r="P854" s="64"/>
      <c r="Q854" s="73"/>
      <c r="R854" s="62"/>
      <c r="S854" s="7"/>
      <c r="T854" s="7"/>
      <c r="U854" s="7"/>
      <c r="V854" s="7"/>
      <c r="W854" s="7"/>
      <c r="X854" s="7"/>
      <c r="Y854" s="7"/>
      <c r="Z854" s="7"/>
      <c r="AA854" s="7"/>
      <c r="AB854" s="7"/>
      <c r="AC854" s="15"/>
      <c r="AD854" s="15"/>
      <c r="AE854" s="15"/>
      <c r="AF854" s="15"/>
      <c r="AG854" s="15"/>
      <c r="AH854" s="15"/>
      <c r="AI854" s="15"/>
      <c r="AJ854" s="15"/>
      <c r="AK854" s="15"/>
    </row>
    <row r="855" spans="1:37" ht="15.75" customHeight="1" x14ac:dyDescent="0.2">
      <c r="A855" s="72"/>
      <c r="B855" s="149" t="s">
        <v>884</v>
      </c>
      <c r="C855" s="148" t="s">
        <v>885</v>
      </c>
      <c r="D855" s="75"/>
      <c r="E855" s="58"/>
      <c r="F855" s="58"/>
      <c r="G855" s="58"/>
      <c r="H855" s="58"/>
      <c r="I855" s="58"/>
      <c r="J855" s="58"/>
      <c r="K855" s="58"/>
      <c r="L855" s="58"/>
      <c r="M855" s="58"/>
      <c r="N855" s="58"/>
      <c r="O855" s="136" t="str">
        <f t="shared" si="32"/>
        <v>FALTA</v>
      </c>
      <c r="P855" s="64"/>
      <c r="Q855" s="73"/>
      <c r="R855" s="62"/>
      <c r="S855" s="7"/>
      <c r="T855" s="7"/>
      <c r="U855" s="7"/>
      <c r="V855" s="7"/>
      <c r="W855" s="7"/>
      <c r="X855" s="7"/>
      <c r="Y855" s="7"/>
      <c r="Z855" s="7"/>
      <c r="AA855" s="7"/>
      <c r="AB855" s="7"/>
      <c r="AC855" s="15"/>
      <c r="AD855" s="15"/>
      <c r="AE855" s="15"/>
      <c r="AF855" s="15"/>
      <c r="AG855" s="15"/>
      <c r="AH855" s="15"/>
      <c r="AI855" s="15"/>
      <c r="AJ855" s="15"/>
      <c r="AK855" s="15"/>
    </row>
    <row r="856" spans="1:37" ht="15.75" customHeight="1" x14ac:dyDescent="0.2">
      <c r="A856" s="72"/>
      <c r="B856" s="149" t="s">
        <v>886</v>
      </c>
      <c r="C856" s="148" t="s">
        <v>887</v>
      </c>
      <c r="D856" s="75"/>
      <c r="E856" s="58"/>
      <c r="F856" s="58"/>
      <c r="G856" s="58"/>
      <c r="H856" s="58"/>
      <c r="I856" s="58"/>
      <c r="J856" s="58"/>
      <c r="K856" s="58"/>
      <c r="L856" s="58"/>
      <c r="M856" s="58"/>
      <c r="N856" s="58"/>
      <c r="O856" s="136" t="str">
        <f t="shared" si="32"/>
        <v>FALTA</v>
      </c>
      <c r="P856" s="64"/>
      <c r="Q856" s="73"/>
      <c r="R856" s="62"/>
      <c r="S856" s="7"/>
      <c r="T856" s="7"/>
      <c r="U856" s="7"/>
      <c r="V856" s="7"/>
      <c r="W856" s="7"/>
      <c r="X856" s="7"/>
      <c r="Y856" s="7"/>
      <c r="Z856" s="7"/>
      <c r="AA856" s="7"/>
      <c r="AB856" s="7"/>
      <c r="AC856" s="15"/>
      <c r="AD856" s="15"/>
      <c r="AE856" s="15"/>
      <c r="AF856" s="15"/>
      <c r="AG856" s="15"/>
      <c r="AH856" s="15"/>
      <c r="AI856" s="15"/>
      <c r="AJ856" s="15"/>
      <c r="AK856" s="15"/>
    </row>
    <row r="857" spans="1:37" ht="15.75" customHeight="1" x14ac:dyDescent="0.2">
      <c r="A857" s="72"/>
      <c r="B857" s="149" t="s">
        <v>1194</v>
      </c>
      <c r="C857" s="148" t="s">
        <v>889</v>
      </c>
      <c r="D857" s="75"/>
      <c r="E857" s="58"/>
      <c r="F857" s="58"/>
      <c r="G857" s="58"/>
      <c r="H857" s="58"/>
      <c r="I857" s="58"/>
      <c r="J857" s="58"/>
      <c r="K857" s="58"/>
      <c r="L857" s="58"/>
      <c r="M857" s="58"/>
      <c r="N857" s="58"/>
      <c r="O857" s="136" t="str">
        <f t="shared" si="32"/>
        <v>FALTA</v>
      </c>
      <c r="P857" s="64"/>
      <c r="Q857" s="73"/>
      <c r="R857" s="62"/>
      <c r="S857" s="7"/>
      <c r="T857" s="7"/>
      <c r="U857" s="7"/>
      <c r="V857" s="7"/>
      <c r="W857" s="7"/>
      <c r="X857" s="7"/>
      <c r="Y857" s="7"/>
      <c r="Z857" s="7"/>
      <c r="AA857" s="7"/>
      <c r="AB857" s="7"/>
      <c r="AC857" s="15"/>
      <c r="AD857" s="15"/>
      <c r="AE857" s="15"/>
      <c r="AF857" s="15"/>
      <c r="AG857" s="15"/>
      <c r="AH857" s="15"/>
      <c r="AI857" s="15"/>
      <c r="AJ857" s="15"/>
      <c r="AK857" s="15"/>
    </row>
    <row r="858" spans="1:37" ht="15.75" customHeight="1" x14ac:dyDescent="0.2">
      <c r="A858" s="72"/>
      <c r="B858" s="149" t="s">
        <v>890</v>
      </c>
      <c r="C858" s="148" t="s">
        <v>891</v>
      </c>
      <c r="D858" s="75"/>
      <c r="E858" s="58"/>
      <c r="F858" s="58"/>
      <c r="G858" s="58"/>
      <c r="H858" s="58"/>
      <c r="I858" s="58"/>
      <c r="J858" s="58"/>
      <c r="K858" s="58"/>
      <c r="L858" s="58"/>
      <c r="M858" s="58"/>
      <c r="N858" s="58"/>
      <c r="O858" s="136" t="str">
        <f t="shared" si="32"/>
        <v>FALTA</v>
      </c>
      <c r="P858" s="64"/>
      <c r="Q858" s="73"/>
      <c r="R858" s="62"/>
      <c r="S858" s="7"/>
      <c r="T858" s="7"/>
      <c r="U858" s="7"/>
      <c r="V858" s="7"/>
      <c r="W858" s="7"/>
      <c r="X858" s="7"/>
      <c r="Y858" s="7"/>
      <c r="Z858" s="7"/>
      <c r="AA858" s="7"/>
      <c r="AB858" s="7"/>
      <c r="AC858" s="15"/>
      <c r="AD858" s="15"/>
      <c r="AE858" s="15"/>
      <c r="AF858" s="15"/>
      <c r="AG858" s="15"/>
      <c r="AH858" s="15"/>
      <c r="AI858" s="15"/>
      <c r="AJ858" s="15"/>
      <c r="AK858" s="15"/>
    </row>
    <row r="859" spans="1:37" ht="15.75" customHeight="1" x14ac:dyDescent="0.2">
      <c r="A859" s="72"/>
      <c r="B859" s="149" t="s">
        <v>1195</v>
      </c>
      <c r="C859" s="148" t="s">
        <v>893</v>
      </c>
      <c r="D859" s="75"/>
      <c r="E859" s="58"/>
      <c r="F859" s="58"/>
      <c r="G859" s="58"/>
      <c r="H859" s="58"/>
      <c r="I859" s="58"/>
      <c r="J859" s="58"/>
      <c r="K859" s="58"/>
      <c r="L859" s="58"/>
      <c r="M859" s="58"/>
      <c r="N859" s="58"/>
      <c r="O859" s="136" t="str">
        <f t="shared" si="32"/>
        <v>FALTA</v>
      </c>
      <c r="P859" s="64"/>
      <c r="Q859" s="73"/>
      <c r="R859" s="62"/>
      <c r="S859" s="7"/>
      <c r="T859" s="7"/>
      <c r="U859" s="7"/>
      <c r="V859" s="7"/>
      <c r="W859" s="7"/>
      <c r="X859" s="7"/>
      <c r="Y859" s="7"/>
      <c r="Z859" s="7"/>
      <c r="AA859" s="7"/>
      <c r="AB859" s="7"/>
      <c r="AC859" s="15"/>
      <c r="AD859" s="15"/>
      <c r="AE859" s="15"/>
      <c r="AF859" s="15"/>
      <c r="AG859" s="15"/>
      <c r="AH859" s="15"/>
      <c r="AI859" s="15"/>
      <c r="AJ859" s="15"/>
      <c r="AK859" s="15"/>
    </row>
    <row r="860" spans="1:37" ht="15.75" customHeight="1" x14ac:dyDescent="0.2">
      <c r="A860" s="72"/>
      <c r="B860" s="149" t="s">
        <v>894</v>
      </c>
      <c r="C860" s="148" t="s">
        <v>895</v>
      </c>
      <c r="D860" s="75"/>
      <c r="E860" s="58"/>
      <c r="F860" s="58"/>
      <c r="G860" s="58"/>
      <c r="H860" s="58"/>
      <c r="I860" s="58"/>
      <c r="J860" s="58"/>
      <c r="K860" s="58"/>
      <c r="L860" s="58"/>
      <c r="M860" s="58"/>
      <c r="N860" s="58"/>
      <c r="O860" s="136" t="str">
        <f t="shared" si="32"/>
        <v>FALTA</v>
      </c>
      <c r="P860" s="64"/>
      <c r="Q860" s="73"/>
      <c r="R860" s="62"/>
      <c r="S860" s="7"/>
      <c r="T860" s="7"/>
      <c r="U860" s="7"/>
      <c r="V860" s="7"/>
      <c r="W860" s="7"/>
      <c r="X860" s="7"/>
      <c r="Y860" s="7"/>
      <c r="Z860" s="7"/>
      <c r="AA860" s="7"/>
      <c r="AB860" s="7"/>
      <c r="AC860" s="15"/>
      <c r="AD860" s="15"/>
      <c r="AE860" s="15"/>
      <c r="AF860" s="15"/>
      <c r="AG860" s="15"/>
      <c r="AH860" s="15"/>
      <c r="AI860" s="15"/>
      <c r="AJ860" s="15"/>
      <c r="AK860" s="15"/>
    </row>
    <row r="861" spans="1:37" ht="15.75" customHeight="1" x14ac:dyDescent="0.2">
      <c r="A861" s="72"/>
      <c r="B861" s="149" t="s">
        <v>896</v>
      </c>
      <c r="C861" s="148" t="s">
        <v>294</v>
      </c>
      <c r="D861" s="75"/>
      <c r="E861" s="58"/>
      <c r="F861" s="58"/>
      <c r="G861" s="58"/>
      <c r="H861" s="58"/>
      <c r="I861" s="58"/>
      <c r="J861" s="58"/>
      <c r="K861" s="58"/>
      <c r="L861" s="58"/>
      <c r="M861" s="58"/>
      <c r="N861" s="58"/>
      <c r="O861" s="136" t="str">
        <f t="shared" si="32"/>
        <v>FALTA</v>
      </c>
      <c r="P861" s="64"/>
      <c r="Q861" s="73"/>
      <c r="R861" s="62"/>
      <c r="S861" s="7"/>
      <c r="T861" s="7"/>
      <c r="U861" s="7"/>
      <c r="V861" s="7"/>
      <c r="W861" s="7"/>
      <c r="X861" s="7"/>
      <c r="Y861" s="7"/>
      <c r="Z861" s="7"/>
      <c r="AA861" s="7"/>
      <c r="AB861" s="7"/>
      <c r="AC861" s="15"/>
      <c r="AD861" s="15"/>
      <c r="AE861" s="15"/>
      <c r="AF861" s="15"/>
      <c r="AG861" s="15"/>
      <c r="AH861" s="15"/>
      <c r="AI861" s="15"/>
      <c r="AJ861" s="15"/>
      <c r="AK861" s="15"/>
    </row>
    <row r="862" spans="1:37" ht="15.75" customHeight="1" x14ac:dyDescent="0.2">
      <c r="A862" s="72"/>
      <c r="B862" s="149" t="s">
        <v>897</v>
      </c>
      <c r="C862" s="148" t="s">
        <v>898</v>
      </c>
      <c r="D862" s="75"/>
      <c r="E862" s="58"/>
      <c r="F862" s="58"/>
      <c r="G862" s="58"/>
      <c r="H862" s="58"/>
      <c r="I862" s="58"/>
      <c r="J862" s="58"/>
      <c r="K862" s="58"/>
      <c r="L862" s="58"/>
      <c r="M862" s="58"/>
      <c r="N862" s="58"/>
      <c r="O862" s="136" t="str">
        <f t="shared" si="32"/>
        <v>FALTA</v>
      </c>
      <c r="P862" s="64"/>
      <c r="Q862" s="73"/>
      <c r="R862" s="62"/>
      <c r="S862" s="7"/>
      <c r="T862" s="7"/>
      <c r="U862" s="7"/>
      <c r="V862" s="7"/>
      <c r="W862" s="7"/>
      <c r="X862" s="7"/>
      <c r="Y862" s="7"/>
      <c r="Z862" s="7"/>
      <c r="AA862" s="7"/>
      <c r="AB862" s="7"/>
      <c r="AC862" s="15"/>
      <c r="AD862" s="15"/>
      <c r="AE862" s="15"/>
      <c r="AF862" s="15"/>
      <c r="AG862" s="15"/>
      <c r="AH862" s="15"/>
      <c r="AI862" s="15"/>
      <c r="AJ862" s="15"/>
      <c r="AK862" s="15"/>
    </row>
    <row r="863" spans="1:37" ht="15.75" customHeight="1" x14ac:dyDescent="0.2">
      <c r="A863" s="72"/>
      <c r="B863" s="149" t="s">
        <v>1196</v>
      </c>
      <c r="C863" s="148" t="s">
        <v>974</v>
      </c>
      <c r="D863" s="75"/>
      <c r="E863" s="58"/>
      <c r="F863" s="58"/>
      <c r="G863" s="58"/>
      <c r="H863" s="58"/>
      <c r="I863" s="58"/>
      <c r="J863" s="58"/>
      <c r="K863" s="58"/>
      <c r="L863" s="58"/>
      <c r="M863" s="58"/>
      <c r="N863" s="58"/>
      <c r="O863" s="136" t="str">
        <f t="shared" si="32"/>
        <v>FALTA</v>
      </c>
      <c r="P863" s="64"/>
      <c r="Q863" s="73"/>
      <c r="R863" s="62"/>
      <c r="S863" s="7"/>
      <c r="T863" s="7"/>
      <c r="U863" s="7"/>
      <c r="V863" s="7"/>
      <c r="W863" s="7"/>
      <c r="X863" s="7"/>
      <c r="Y863" s="7"/>
      <c r="Z863" s="7"/>
      <c r="AA863" s="7"/>
      <c r="AB863" s="7"/>
      <c r="AC863" s="15"/>
      <c r="AD863" s="15"/>
      <c r="AE863" s="15"/>
      <c r="AF863" s="15"/>
      <c r="AG863" s="15"/>
      <c r="AH863" s="15"/>
      <c r="AI863" s="15"/>
      <c r="AJ863" s="15"/>
      <c r="AK863" s="15"/>
    </row>
    <row r="864" spans="1:37" ht="15.75" customHeight="1" x14ac:dyDescent="0.2">
      <c r="A864" s="72"/>
      <c r="B864" s="149" t="s">
        <v>1197</v>
      </c>
      <c r="C864" s="148" t="s">
        <v>976</v>
      </c>
      <c r="D864" s="75"/>
      <c r="E864" s="58"/>
      <c r="F864" s="58"/>
      <c r="G864" s="58"/>
      <c r="H864" s="58"/>
      <c r="I864" s="58"/>
      <c r="J864" s="58"/>
      <c r="K864" s="58"/>
      <c r="L864" s="58"/>
      <c r="M864" s="58"/>
      <c r="N864" s="58"/>
      <c r="O864" s="136" t="str">
        <f t="shared" si="32"/>
        <v>FALTA</v>
      </c>
      <c r="P864" s="64"/>
      <c r="Q864" s="73"/>
      <c r="R864" s="62"/>
      <c r="S864" s="7"/>
      <c r="T864" s="7"/>
      <c r="U864" s="7"/>
      <c r="V864" s="7"/>
      <c r="W864" s="7"/>
      <c r="X864" s="7"/>
      <c r="Y864" s="7"/>
      <c r="Z864" s="7"/>
      <c r="AA864" s="7"/>
      <c r="AB864" s="7"/>
      <c r="AC864" s="15"/>
      <c r="AD864" s="15"/>
      <c r="AE864" s="15"/>
      <c r="AF864" s="15"/>
      <c r="AG864" s="15"/>
      <c r="AH864" s="15"/>
      <c r="AI864" s="15"/>
      <c r="AJ864" s="15"/>
      <c r="AK864" s="15"/>
    </row>
    <row r="865" spans="1:37" ht="15.75" customHeight="1" x14ac:dyDescent="0.2">
      <c r="A865" s="72"/>
      <c r="B865" s="149" t="s">
        <v>977</v>
      </c>
      <c r="C865" s="148" t="s">
        <v>978</v>
      </c>
      <c r="D865" s="75"/>
      <c r="E865" s="58"/>
      <c r="F865" s="58"/>
      <c r="G865" s="58"/>
      <c r="H865" s="58"/>
      <c r="I865" s="58"/>
      <c r="J865" s="58"/>
      <c r="K865" s="58"/>
      <c r="L865" s="58"/>
      <c r="M865" s="58"/>
      <c r="N865" s="58"/>
      <c r="O865" s="136" t="str">
        <f t="shared" si="32"/>
        <v>FALTA</v>
      </c>
      <c r="P865" s="64"/>
      <c r="Q865" s="73"/>
      <c r="R865" s="62"/>
      <c r="S865" s="7"/>
      <c r="T865" s="7"/>
      <c r="U865" s="7"/>
      <c r="V865" s="7"/>
      <c r="W865" s="7"/>
      <c r="X865" s="7"/>
      <c r="Y865" s="7"/>
      <c r="Z865" s="7"/>
      <c r="AA865" s="7"/>
      <c r="AB865" s="7"/>
      <c r="AC865" s="15"/>
      <c r="AD865" s="15"/>
      <c r="AE865" s="15"/>
      <c r="AF865" s="15"/>
      <c r="AG865" s="15"/>
      <c r="AH865" s="15"/>
      <c r="AI865" s="15"/>
      <c r="AJ865" s="15"/>
      <c r="AK865" s="15"/>
    </row>
    <row r="866" spans="1:37" ht="15.75" customHeight="1" x14ac:dyDescent="0.2">
      <c r="A866" s="72"/>
      <c r="B866" s="149" t="s">
        <v>662</v>
      </c>
      <c r="C866" s="148" t="s">
        <v>979</v>
      </c>
      <c r="D866" s="75"/>
      <c r="E866" s="58"/>
      <c r="F866" s="58"/>
      <c r="G866" s="58"/>
      <c r="H866" s="58"/>
      <c r="I866" s="58"/>
      <c r="J866" s="58"/>
      <c r="K866" s="58"/>
      <c r="L866" s="58"/>
      <c r="M866" s="58"/>
      <c r="N866" s="58"/>
      <c r="O866" s="136" t="str">
        <f t="shared" si="32"/>
        <v>FALTA</v>
      </c>
      <c r="P866" s="64"/>
      <c r="Q866" s="73"/>
      <c r="R866" s="62"/>
      <c r="S866" s="7"/>
      <c r="T866" s="7"/>
      <c r="U866" s="7"/>
      <c r="V866" s="7"/>
      <c r="W866" s="7"/>
      <c r="X866" s="7"/>
      <c r="Y866" s="7"/>
      <c r="Z866" s="7"/>
      <c r="AA866" s="7"/>
      <c r="AB866" s="7"/>
      <c r="AC866" s="15"/>
      <c r="AD866" s="15"/>
      <c r="AE866" s="15"/>
      <c r="AF866" s="15"/>
      <c r="AG866" s="15"/>
      <c r="AH866" s="15"/>
      <c r="AI866" s="15"/>
      <c r="AJ866" s="15"/>
      <c r="AK866" s="15"/>
    </row>
    <row r="867" spans="1:37" ht="15.75" customHeight="1" x14ac:dyDescent="0.2">
      <c r="A867" s="72"/>
      <c r="B867" s="149" t="s">
        <v>1198</v>
      </c>
      <c r="C867" s="148" t="s">
        <v>981</v>
      </c>
      <c r="D867" s="75"/>
      <c r="E867" s="58"/>
      <c r="F867" s="58"/>
      <c r="G867" s="58"/>
      <c r="H867" s="58"/>
      <c r="I867" s="58"/>
      <c r="J867" s="58"/>
      <c r="K867" s="58"/>
      <c r="L867" s="58"/>
      <c r="M867" s="58"/>
      <c r="N867" s="58"/>
      <c r="O867" s="136" t="str">
        <f t="shared" si="32"/>
        <v>FALTA</v>
      </c>
      <c r="P867" s="64"/>
      <c r="Q867" s="73"/>
      <c r="R867" s="62"/>
      <c r="S867" s="7"/>
      <c r="T867" s="7"/>
      <c r="U867" s="7"/>
      <c r="V867" s="7"/>
      <c r="W867" s="7"/>
      <c r="X867" s="7"/>
      <c r="Y867" s="7"/>
      <c r="Z867" s="7"/>
      <c r="AA867" s="7"/>
      <c r="AB867" s="7"/>
      <c r="AC867" s="15"/>
      <c r="AD867" s="15"/>
      <c r="AE867" s="15"/>
      <c r="AF867" s="15"/>
      <c r="AG867" s="15"/>
      <c r="AH867" s="15"/>
      <c r="AI867" s="15"/>
      <c r="AJ867" s="15"/>
      <c r="AK867" s="15"/>
    </row>
    <row r="868" spans="1:37" ht="15.75" customHeight="1" x14ac:dyDescent="0.2">
      <c r="A868" s="51"/>
      <c r="B868" s="173"/>
      <c r="C868" s="56"/>
      <c r="D868" s="97"/>
      <c r="E868" s="58"/>
      <c r="F868" s="58"/>
      <c r="G868" s="58"/>
      <c r="H868" s="58"/>
      <c r="I868" s="58"/>
      <c r="J868" s="58"/>
      <c r="K868" s="58"/>
      <c r="L868" s="58"/>
      <c r="M868" s="58"/>
      <c r="N868" s="58"/>
      <c r="O868" s="136" t="str">
        <f t="shared" si="32"/>
        <v>FALTA</v>
      </c>
      <c r="P868" s="64"/>
      <c r="Q868" s="174"/>
      <c r="R868" s="62"/>
      <c r="S868" s="7"/>
      <c r="T868" s="7"/>
      <c r="U868" s="7"/>
      <c r="V868" s="7"/>
      <c r="W868" s="7"/>
      <c r="X868" s="7"/>
      <c r="Y868" s="7"/>
      <c r="Z868" s="7"/>
      <c r="AA868" s="7"/>
      <c r="AB868" s="7"/>
      <c r="AC868" s="15"/>
      <c r="AD868" s="15"/>
      <c r="AE868" s="15"/>
      <c r="AF868" s="15"/>
      <c r="AG868" s="15"/>
      <c r="AH868" s="15"/>
      <c r="AI868" s="15"/>
      <c r="AJ868" s="15"/>
      <c r="AK868" s="15"/>
    </row>
    <row r="869" spans="1:37" ht="12.75" customHeight="1" x14ac:dyDescent="0.2">
      <c r="A869" s="7"/>
      <c r="B869" s="7"/>
      <c r="C869" s="6"/>
      <c r="D869" s="175"/>
      <c r="E869" s="176"/>
      <c r="F869" s="176"/>
      <c r="G869" s="176"/>
      <c r="H869" s="176"/>
      <c r="I869" s="176"/>
      <c r="J869" s="176"/>
      <c r="K869" s="176"/>
      <c r="L869" s="176"/>
      <c r="M869" s="176"/>
      <c r="N869" s="176"/>
      <c r="O869" s="14"/>
      <c r="P869" s="14"/>
      <c r="Q869" s="14"/>
      <c r="R869" s="14"/>
      <c r="S869" s="7"/>
      <c r="T869" s="7"/>
      <c r="U869" s="7"/>
      <c r="V869" s="7"/>
      <c r="W869" s="7"/>
      <c r="X869" s="7"/>
      <c r="Y869" s="7"/>
      <c r="Z869" s="7"/>
      <c r="AA869" s="7"/>
      <c r="AB869" s="7"/>
      <c r="AC869" s="7"/>
      <c r="AD869" s="7"/>
      <c r="AE869" s="7"/>
      <c r="AF869" s="7"/>
      <c r="AG869" s="7"/>
      <c r="AH869" s="7"/>
      <c r="AI869" s="7"/>
      <c r="AJ869" s="7"/>
      <c r="AK869" s="7"/>
    </row>
    <row r="870" spans="1:37" ht="12.75" customHeight="1" x14ac:dyDescent="0.2">
      <c r="A870" s="7"/>
      <c r="B870" s="7"/>
      <c r="C870" s="6"/>
      <c r="D870" s="175"/>
      <c r="E870" s="176"/>
      <c r="F870" s="176"/>
      <c r="G870" s="176"/>
      <c r="H870" s="176"/>
      <c r="I870" s="176"/>
      <c r="J870" s="176"/>
      <c r="K870" s="176"/>
      <c r="L870" s="176"/>
      <c r="M870" s="176"/>
      <c r="N870" s="176"/>
      <c r="O870" s="14"/>
      <c r="P870" s="14"/>
      <c r="Q870" s="14"/>
      <c r="R870" s="14"/>
      <c r="S870" s="7"/>
      <c r="T870" s="7"/>
      <c r="U870" s="7"/>
      <c r="V870" s="7"/>
      <c r="W870" s="7"/>
      <c r="X870" s="7"/>
      <c r="Y870" s="7"/>
      <c r="Z870" s="7"/>
      <c r="AA870" s="7"/>
      <c r="AB870" s="7"/>
      <c r="AC870" s="7"/>
      <c r="AD870" s="7"/>
      <c r="AE870" s="7"/>
      <c r="AF870" s="7"/>
      <c r="AG870" s="7"/>
      <c r="AH870" s="7"/>
      <c r="AI870" s="7"/>
      <c r="AJ870" s="7"/>
      <c r="AK870" s="7"/>
    </row>
    <row r="871" spans="1:37" ht="12.75" customHeight="1" x14ac:dyDescent="0.2">
      <c r="A871" s="7"/>
      <c r="B871" s="7"/>
      <c r="C871" s="6"/>
      <c r="D871" s="175"/>
      <c r="E871" s="176"/>
      <c r="F871" s="176"/>
      <c r="G871" s="176"/>
      <c r="H871" s="176"/>
      <c r="I871" s="176"/>
      <c r="J871" s="176"/>
      <c r="K871" s="176"/>
      <c r="L871" s="176"/>
      <c r="M871" s="176"/>
      <c r="N871" s="176"/>
      <c r="O871" s="14"/>
      <c r="P871" s="14"/>
      <c r="Q871" s="14"/>
      <c r="R871" s="14"/>
      <c r="S871" s="7"/>
      <c r="T871" s="7"/>
      <c r="U871" s="7"/>
      <c r="V871" s="7"/>
      <c r="W871" s="7"/>
      <c r="X871" s="7"/>
      <c r="Y871" s="7"/>
      <c r="Z871" s="7"/>
      <c r="AA871" s="7"/>
      <c r="AB871" s="7"/>
      <c r="AC871" s="7"/>
      <c r="AD871" s="7"/>
      <c r="AE871" s="7"/>
      <c r="AF871" s="7"/>
      <c r="AG871" s="7"/>
      <c r="AH871" s="7"/>
      <c r="AI871" s="7"/>
      <c r="AJ871" s="7"/>
      <c r="AK871" s="7"/>
    </row>
    <row r="872" spans="1:37" ht="12.75" customHeight="1" x14ac:dyDescent="0.2">
      <c r="A872" s="7"/>
      <c r="B872" s="7"/>
      <c r="C872" s="6"/>
      <c r="D872" s="175"/>
      <c r="E872" s="176"/>
      <c r="F872" s="176"/>
      <c r="G872" s="176"/>
      <c r="H872" s="176"/>
      <c r="I872" s="176"/>
      <c r="J872" s="176"/>
      <c r="K872" s="176"/>
      <c r="L872" s="176"/>
      <c r="M872" s="176"/>
      <c r="N872" s="176"/>
      <c r="O872" s="14"/>
      <c r="P872" s="14"/>
      <c r="Q872" s="14"/>
      <c r="R872" s="14"/>
      <c r="S872" s="7"/>
      <c r="T872" s="7"/>
      <c r="U872" s="7"/>
      <c r="V872" s="7"/>
      <c r="W872" s="7"/>
      <c r="X872" s="7"/>
      <c r="Y872" s="7"/>
      <c r="Z872" s="7"/>
      <c r="AA872" s="7"/>
      <c r="AB872" s="7"/>
      <c r="AC872" s="7"/>
      <c r="AD872" s="7"/>
      <c r="AE872" s="7"/>
      <c r="AF872" s="7"/>
      <c r="AG872" s="7"/>
      <c r="AH872" s="7"/>
      <c r="AI872" s="7"/>
      <c r="AJ872" s="7"/>
      <c r="AK872" s="7"/>
    </row>
    <row r="873" spans="1:37" ht="12.75" customHeight="1" x14ac:dyDescent="0.2">
      <c r="A873" s="7"/>
      <c r="B873" s="7"/>
      <c r="C873" s="6"/>
      <c r="D873" s="175"/>
      <c r="E873" s="176"/>
      <c r="F873" s="176"/>
      <c r="G873" s="176"/>
      <c r="H873" s="176"/>
      <c r="I873" s="176"/>
      <c r="J873" s="176"/>
      <c r="K873" s="176"/>
      <c r="L873" s="176"/>
      <c r="M873" s="176"/>
      <c r="N873" s="176"/>
      <c r="O873" s="14"/>
      <c r="P873" s="14"/>
      <c r="Q873" s="14"/>
      <c r="R873" s="14"/>
      <c r="S873" s="7"/>
      <c r="T873" s="7"/>
      <c r="U873" s="7"/>
      <c r="V873" s="7"/>
      <c r="W873" s="7"/>
      <c r="X873" s="7"/>
      <c r="Y873" s="7"/>
      <c r="Z873" s="7"/>
      <c r="AA873" s="7"/>
      <c r="AB873" s="7"/>
      <c r="AC873" s="7"/>
      <c r="AD873" s="7"/>
      <c r="AE873" s="7"/>
      <c r="AF873" s="7"/>
      <c r="AG873" s="7"/>
      <c r="AH873" s="7"/>
      <c r="AI873" s="7"/>
      <c r="AJ873" s="7"/>
      <c r="AK873" s="7"/>
    </row>
    <row r="874" spans="1:37" ht="12.75" customHeight="1" x14ac:dyDescent="0.2">
      <c r="A874" s="7"/>
      <c r="B874" s="7"/>
      <c r="C874" s="6"/>
      <c r="D874" s="175"/>
      <c r="E874" s="176"/>
      <c r="F874" s="176"/>
      <c r="G874" s="176"/>
      <c r="H874" s="176"/>
      <c r="I874" s="176"/>
      <c r="J874" s="176"/>
      <c r="K874" s="176"/>
      <c r="L874" s="176"/>
      <c r="M874" s="176"/>
      <c r="N874" s="176"/>
      <c r="O874" s="14"/>
      <c r="P874" s="14"/>
      <c r="Q874" s="14"/>
      <c r="R874" s="14"/>
      <c r="S874" s="7"/>
      <c r="T874" s="7"/>
      <c r="U874" s="7"/>
      <c r="V874" s="7"/>
      <c r="W874" s="7"/>
      <c r="X874" s="7"/>
      <c r="Y874" s="7"/>
      <c r="Z874" s="7"/>
      <c r="AA874" s="7"/>
      <c r="AB874" s="7"/>
      <c r="AC874" s="7"/>
      <c r="AD874" s="7"/>
      <c r="AE874" s="7"/>
      <c r="AF874" s="7"/>
      <c r="AG874" s="7"/>
      <c r="AH874" s="7"/>
      <c r="AI874" s="7"/>
      <c r="AJ874" s="7"/>
      <c r="AK874" s="7"/>
    </row>
    <row r="875" spans="1:37" ht="12.75" customHeight="1" x14ac:dyDescent="0.2">
      <c r="A875" s="7"/>
      <c r="B875" s="7"/>
      <c r="C875" s="6"/>
      <c r="D875" s="175"/>
      <c r="E875" s="176"/>
      <c r="F875" s="176"/>
      <c r="G875" s="176"/>
      <c r="H875" s="176"/>
      <c r="I875" s="176"/>
      <c r="J875" s="176"/>
      <c r="K875" s="176"/>
      <c r="L875" s="176"/>
      <c r="M875" s="176"/>
      <c r="N875" s="176"/>
      <c r="O875" s="14"/>
      <c r="P875" s="14"/>
      <c r="Q875" s="14"/>
      <c r="R875" s="14"/>
      <c r="S875" s="7"/>
      <c r="T875" s="7"/>
      <c r="U875" s="7"/>
      <c r="V875" s="7"/>
      <c r="W875" s="7"/>
      <c r="X875" s="7"/>
      <c r="Y875" s="7"/>
      <c r="Z875" s="7"/>
      <c r="AA875" s="7"/>
      <c r="AB875" s="7"/>
      <c r="AC875" s="7"/>
      <c r="AD875" s="7"/>
      <c r="AE875" s="7"/>
      <c r="AF875" s="7"/>
      <c r="AG875" s="7"/>
      <c r="AH875" s="7"/>
      <c r="AI875" s="7"/>
      <c r="AJ875" s="7"/>
      <c r="AK875" s="7"/>
    </row>
    <row r="876" spans="1:37" ht="12.75" customHeight="1" x14ac:dyDescent="0.2">
      <c r="A876" s="7"/>
      <c r="B876" s="7"/>
      <c r="C876" s="6"/>
      <c r="D876" s="175"/>
      <c r="E876" s="176"/>
      <c r="F876" s="176"/>
      <c r="G876" s="176"/>
      <c r="H876" s="176"/>
      <c r="I876" s="176"/>
      <c r="J876" s="176"/>
      <c r="K876" s="176"/>
      <c r="L876" s="176"/>
      <c r="M876" s="176"/>
      <c r="N876" s="176"/>
      <c r="O876" s="14"/>
      <c r="P876" s="14"/>
      <c r="Q876" s="14"/>
      <c r="R876" s="14"/>
      <c r="S876" s="7"/>
      <c r="T876" s="7"/>
      <c r="U876" s="7"/>
      <c r="V876" s="7"/>
      <c r="W876" s="7"/>
      <c r="X876" s="7"/>
      <c r="Y876" s="7"/>
      <c r="Z876" s="7"/>
      <c r="AA876" s="7"/>
      <c r="AB876" s="7"/>
      <c r="AC876" s="7"/>
      <c r="AD876" s="7"/>
      <c r="AE876" s="7"/>
      <c r="AF876" s="7"/>
      <c r="AG876" s="7"/>
      <c r="AH876" s="7"/>
      <c r="AI876" s="7"/>
      <c r="AJ876" s="7"/>
      <c r="AK876" s="7"/>
    </row>
    <row r="877" spans="1:37" ht="12.75" customHeight="1" x14ac:dyDescent="0.2">
      <c r="A877" s="7"/>
      <c r="B877" s="7"/>
      <c r="C877" s="6"/>
      <c r="D877" s="175"/>
      <c r="E877" s="176"/>
      <c r="F877" s="176"/>
      <c r="G877" s="176"/>
      <c r="H877" s="176"/>
      <c r="I877" s="176"/>
      <c r="J877" s="176"/>
      <c r="K877" s="176"/>
      <c r="L877" s="176"/>
      <c r="M877" s="176"/>
      <c r="N877" s="176"/>
      <c r="O877" s="14"/>
      <c r="P877" s="14"/>
      <c r="Q877" s="14"/>
      <c r="R877" s="14"/>
      <c r="S877" s="7"/>
      <c r="T877" s="7"/>
      <c r="U877" s="7"/>
      <c r="V877" s="7"/>
      <c r="W877" s="7"/>
      <c r="X877" s="7"/>
      <c r="Y877" s="7"/>
      <c r="Z877" s="7"/>
      <c r="AA877" s="7"/>
      <c r="AB877" s="7"/>
      <c r="AC877" s="7"/>
      <c r="AD877" s="7"/>
      <c r="AE877" s="7"/>
      <c r="AF877" s="7"/>
      <c r="AG877" s="7"/>
      <c r="AH877" s="7"/>
      <c r="AI877" s="7"/>
      <c r="AJ877" s="7"/>
      <c r="AK877" s="7"/>
    </row>
    <row r="878" spans="1:37" ht="12.75" customHeight="1" x14ac:dyDescent="0.2">
      <c r="A878" s="7"/>
      <c r="B878" s="7"/>
      <c r="C878" s="6"/>
      <c r="D878" s="175"/>
      <c r="E878" s="176"/>
      <c r="F878" s="176"/>
      <c r="G878" s="176"/>
      <c r="H878" s="176"/>
      <c r="I878" s="176"/>
      <c r="J878" s="176"/>
      <c r="K878" s="176"/>
      <c r="L878" s="176"/>
      <c r="M878" s="176"/>
      <c r="N878" s="176"/>
      <c r="O878" s="14"/>
      <c r="P878" s="14"/>
      <c r="Q878" s="14"/>
      <c r="R878" s="14"/>
      <c r="S878" s="7"/>
      <c r="T878" s="7"/>
      <c r="U878" s="7"/>
      <c r="V878" s="7"/>
      <c r="W878" s="7"/>
      <c r="X878" s="7"/>
      <c r="Y878" s="7"/>
      <c r="Z878" s="7"/>
      <c r="AA878" s="7"/>
      <c r="AB878" s="7"/>
      <c r="AC878" s="7"/>
      <c r="AD878" s="7"/>
      <c r="AE878" s="7"/>
      <c r="AF878" s="7"/>
      <c r="AG878" s="7"/>
      <c r="AH878" s="7"/>
      <c r="AI878" s="7"/>
      <c r="AJ878" s="7"/>
      <c r="AK878" s="7"/>
    </row>
    <row r="879" spans="1:37" ht="12.75" customHeight="1" x14ac:dyDescent="0.2">
      <c r="A879" s="7"/>
      <c r="B879" s="7"/>
      <c r="C879" s="6"/>
      <c r="D879" s="175"/>
      <c r="E879" s="176"/>
      <c r="F879" s="176"/>
      <c r="G879" s="176"/>
      <c r="H879" s="176"/>
      <c r="I879" s="176"/>
      <c r="J879" s="176"/>
      <c r="K879" s="176"/>
      <c r="L879" s="176"/>
      <c r="M879" s="176"/>
      <c r="N879" s="176"/>
      <c r="O879" s="14"/>
      <c r="P879" s="14"/>
      <c r="Q879" s="14"/>
      <c r="R879" s="14"/>
      <c r="S879" s="7"/>
      <c r="T879" s="7"/>
      <c r="U879" s="7"/>
      <c r="V879" s="7"/>
      <c r="W879" s="7"/>
      <c r="X879" s="7"/>
      <c r="Y879" s="7"/>
      <c r="Z879" s="7"/>
      <c r="AA879" s="7"/>
      <c r="AB879" s="7"/>
      <c r="AC879" s="7"/>
      <c r="AD879" s="7"/>
      <c r="AE879" s="7"/>
      <c r="AF879" s="7"/>
      <c r="AG879" s="7"/>
      <c r="AH879" s="7"/>
      <c r="AI879" s="7"/>
      <c r="AJ879" s="7"/>
      <c r="AK879" s="7"/>
    </row>
    <row r="880" spans="1:37" ht="12.75" customHeight="1" x14ac:dyDescent="0.2">
      <c r="A880" s="7"/>
      <c r="B880" s="7"/>
      <c r="C880" s="6"/>
      <c r="D880" s="175"/>
      <c r="E880" s="176"/>
      <c r="F880" s="176"/>
      <c r="G880" s="176"/>
      <c r="H880" s="176"/>
      <c r="I880" s="176"/>
      <c r="J880" s="176"/>
      <c r="K880" s="176"/>
      <c r="L880" s="176"/>
      <c r="M880" s="176"/>
      <c r="N880" s="176"/>
      <c r="O880" s="14"/>
      <c r="P880" s="14"/>
      <c r="Q880" s="14"/>
      <c r="R880" s="14"/>
      <c r="S880" s="7"/>
      <c r="T880" s="7"/>
      <c r="U880" s="7"/>
      <c r="V880" s="7"/>
      <c r="W880" s="7"/>
      <c r="X880" s="7"/>
      <c r="Y880" s="7"/>
      <c r="Z880" s="7"/>
      <c r="AA880" s="7"/>
      <c r="AB880" s="7"/>
      <c r="AC880" s="7"/>
      <c r="AD880" s="7"/>
      <c r="AE880" s="7"/>
      <c r="AF880" s="7"/>
      <c r="AG880" s="7"/>
      <c r="AH880" s="7"/>
      <c r="AI880" s="7"/>
      <c r="AJ880" s="7"/>
      <c r="AK880" s="7"/>
    </row>
    <row r="881" spans="1:37" ht="12.75" customHeight="1" x14ac:dyDescent="0.2">
      <c r="A881" s="7"/>
      <c r="B881" s="7"/>
      <c r="C881" s="6"/>
      <c r="D881" s="175"/>
      <c r="E881" s="176"/>
      <c r="F881" s="176"/>
      <c r="G881" s="176"/>
      <c r="H881" s="176"/>
      <c r="I881" s="176"/>
      <c r="J881" s="176"/>
      <c r="K881" s="176"/>
      <c r="L881" s="176"/>
      <c r="M881" s="176"/>
      <c r="N881" s="176"/>
      <c r="O881" s="14"/>
      <c r="P881" s="14"/>
      <c r="Q881" s="14"/>
      <c r="R881" s="14"/>
      <c r="S881" s="7"/>
      <c r="T881" s="7"/>
      <c r="U881" s="7"/>
      <c r="V881" s="7"/>
      <c r="W881" s="7"/>
      <c r="X881" s="7"/>
      <c r="Y881" s="7"/>
      <c r="Z881" s="7"/>
      <c r="AA881" s="7"/>
      <c r="AB881" s="7"/>
      <c r="AC881" s="7"/>
      <c r="AD881" s="7"/>
      <c r="AE881" s="7"/>
      <c r="AF881" s="7"/>
      <c r="AG881" s="7"/>
      <c r="AH881" s="7"/>
      <c r="AI881" s="7"/>
      <c r="AJ881" s="7"/>
      <c r="AK881" s="7"/>
    </row>
    <row r="882" spans="1:37" ht="12.75" customHeight="1" x14ac:dyDescent="0.2">
      <c r="A882" s="7"/>
      <c r="B882" s="7"/>
      <c r="C882" s="6"/>
      <c r="D882" s="175"/>
      <c r="E882" s="176"/>
      <c r="F882" s="176"/>
      <c r="G882" s="176"/>
      <c r="H882" s="176"/>
      <c r="I882" s="176"/>
      <c r="J882" s="176"/>
      <c r="K882" s="176"/>
      <c r="L882" s="176"/>
      <c r="M882" s="176"/>
      <c r="N882" s="176"/>
      <c r="O882" s="14"/>
      <c r="P882" s="14"/>
      <c r="Q882" s="14"/>
      <c r="R882" s="14"/>
      <c r="S882" s="7"/>
      <c r="T882" s="7"/>
      <c r="U882" s="7"/>
      <c r="V882" s="7"/>
      <c r="W882" s="7"/>
      <c r="X882" s="7"/>
      <c r="Y882" s="7"/>
      <c r="Z882" s="7"/>
      <c r="AA882" s="7"/>
      <c r="AB882" s="7"/>
      <c r="AC882" s="7"/>
      <c r="AD882" s="7"/>
      <c r="AE882" s="7"/>
      <c r="AF882" s="7"/>
      <c r="AG882" s="7"/>
      <c r="AH882" s="7"/>
      <c r="AI882" s="7"/>
      <c r="AJ882" s="7"/>
      <c r="AK882" s="7"/>
    </row>
    <row r="883" spans="1:37" ht="12.75" customHeight="1" x14ac:dyDescent="0.2">
      <c r="A883" s="7"/>
      <c r="B883" s="7"/>
      <c r="C883" s="6"/>
      <c r="D883" s="175"/>
      <c r="E883" s="176"/>
      <c r="F883" s="176"/>
      <c r="G883" s="176"/>
      <c r="H883" s="176"/>
      <c r="I883" s="176"/>
      <c r="J883" s="176"/>
      <c r="K883" s="176"/>
      <c r="L883" s="176"/>
      <c r="M883" s="176"/>
      <c r="N883" s="176"/>
      <c r="O883" s="14"/>
      <c r="P883" s="14"/>
      <c r="Q883" s="14"/>
      <c r="R883" s="14"/>
      <c r="S883" s="7"/>
      <c r="T883" s="7"/>
      <c r="U883" s="7"/>
      <c r="V883" s="7"/>
      <c r="W883" s="7"/>
      <c r="X883" s="7"/>
      <c r="Y883" s="7"/>
      <c r="Z883" s="7"/>
      <c r="AA883" s="7"/>
      <c r="AB883" s="7"/>
      <c r="AC883" s="7"/>
      <c r="AD883" s="7"/>
      <c r="AE883" s="7"/>
      <c r="AF883" s="7"/>
      <c r="AG883" s="7"/>
      <c r="AH883" s="7"/>
      <c r="AI883" s="7"/>
      <c r="AJ883" s="7"/>
      <c r="AK883" s="7"/>
    </row>
    <row r="884" spans="1:37" ht="12.75" customHeight="1" x14ac:dyDescent="0.2">
      <c r="A884" s="7"/>
      <c r="B884" s="7"/>
      <c r="C884" s="6"/>
      <c r="D884" s="175"/>
      <c r="E884" s="176"/>
      <c r="F884" s="176"/>
      <c r="G884" s="176"/>
      <c r="H884" s="176"/>
      <c r="I884" s="176"/>
      <c r="J884" s="176"/>
      <c r="K884" s="176"/>
      <c r="L884" s="176"/>
      <c r="M884" s="176"/>
      <c r="N884" s="176"/>
      <c r="O884" s="14"/>
      <c r="P884" s="14"/>
      <c r="Q884" s="14"/>
      <c r="R884" s="14"/>
      <c r="S884" s="7"/>
      <c r="T884" s="7"/>
      <c r="U884" s="7"/>
      <c r="V884" s="7"/>
      <c r="W884" s="7"/>
      <c r="X884" s="7"/>
      <c r="Y884" s="7"/>
      <c r="Z884" s="7"/>
      <c r="AA884" s="7"/>
      <c r="AB884" s="7"/>
      <c r="AC884" s="7"/>
      <c r="AD884" s="7"/>
      <c r="AE884" s="7"/>
      <c r="AF884" s="7"/>
      <c r="AG884" s="7"/>
      <c r="AH884" s="7"/>
      <c r="AI884" s="7"/>
      <c r="AJ884" s="7"/>
      <c r="AK884" s="7"/>
    </row>
    <row r="885" spans="1:37" ht="12.75" customHeight="1" x14ac:dyDescent="0.2">
      <c r="A885" s="7"/>
      <c r="B885" s="7"/>
      <c r="C885" s="6"/>
      <c r="D885" s="175"/>
      <c r="E885" s="176"/>
      <c r="F885" s="176"/>
      <c r="G885" s="176"/>
      <c r="H885" s="176"/>
      <c r="I885" s="176"/>
      <c r="J885" s="176"/>
      <c r="K885" s="176"/>
      <c r="L885" s="176"/>
      <c r="M885" s="176"/>
      <c r="N885" s="176"/>
      <c r="O885" s="14"/>
      <c r="P885" s="14"/>
      <c r="Q885" s="14"/>
      <c r="R885" s="14"/>
      <c r="S885" s="7"/>
      <c r="T885" s="7"/>
      <c r="U885" s="7"/>
      <c r="V885" s="7"/>
      <c r="W885" s="7"/>
      <c r="X885" s="7"/>
      <c r="Y885" s="7"/>
      <c r="Z885" s="7"/>
      <c r="AA885" s="7"/>
      <c r="AB885" s="7"/>
      <c r="AC885" s="7"/>
      <c r="AD885" s="7"/>
      <c r="AE885" s="7"/>
      <c r="AF885" s="7"/>
      <c r="AG885" s="7"/>
      <c r="AH885" s="7"/>
      <c r="AI885" s="7"/>
      <c r="AJ885" s="7"/>
      <c r="AK885" s="7"/>
    </row>
    <row r="886" spans="1:37" ht="12.75" customHeight="1" x14ac:dyDescent="0.2">
      <c r="A886" s="7"/>
      <c r="B886" s="7"/>
      <c r="C886" s="6"/>
      <c r="D886" s="175"/>
      <c r="E886" s="176"/>
      <c r="F886" s="176"/>
      <c r="G886" s="176"/>
      <c r="H886" s="176"/>
      <c r="I886" s="176"/>
      <c r="J886" s="176"/>
      <c r="K886" s="176"/>
      <c r="L886" s="176"/>
      <c r="M886" s="176"/>
      <c r="N886" s="176"/>
      <c r="O886" s="14"/>
      <c r="P886" s="14"/>
      <c r="Q886" s="14"/>
      <c r="R886" s="14"/>
      <c r="S886" s="7"/>
      <c r="T886" s="7"/>
      <c r="U886" s="7"/>
      <c r="V886" s="7"/>
      <c r="W886" s="7"/>
      <c r="X886" s="7"/>
      <c r="Y886" s="7"/>
      <c r="Z886" s="7"/>
      <c r="AA886" s="7"/>
      <c r="AB886" s="7"/>
      <c r="AC886" s="7"/>
      <c r="AD886" s="7"/>
      <c r="AE886" s="7"/>
      <c r="AF886" s="7"/>
      <c r="AG886" s="7"/>
      <c r="AH886" s="7"/>
      <c r="AI886" s="7"/>
      <c r="AJ886" s="7"/>
      <c r="AK886" s="7"/>
    </row>
    <row r="887" spans="1:37" ht="12.75" customHeight="1" x14ac:dyDescent="0.2">
      <c r="A887" s="7"/>
      <c r="B887" s="7"/>
      <c r="C887" s="6"/>
      <c r="D887" s="175"/>
      <c r="E887" s="176"/>
      <c r="F887" s="176"/>
      <c r="G887" s="176"/>
      <c r="H887" s="176"/>
      <c r="I887" s="176"/>
      <c r="J887" s="176"/>
      <c r="K887" s="176"/>
      <c r="L887" s="176"/>
      <c r="M887" s="176"/>
      <c r="N887" s="176"/>
      <c r="O887" s="14"/>
      <c r="P887" s="14"/>
      <c r="Q887" s="14"/>
      <c r="R887" s="14"/>
      <c r="S887" s="7"/>
      <c r="T887" s="7"/>
      <c r="U887" s="7"/>
      <c r="V887" s="7"/>
      <c r="W887" s="7"/>
      <c r="X887" s="7"/>
      <c r="Y887" s="7"/>
      <c r="Z887" s="7"/>
      <c r="AA887" s="7"/>
      <c r="AB887" s="7"/>
      <c r="AC887" s="7"/>
      <c r="AD887" s="7"/>
      <c r="AE887" s="7"/>
      <c r="AF887" s="7"/>
      <c r="AG887" s="7"/>
      <c r="AH887" s="7"/>
      <c r="AI887" s="7"/>
      <c r="AJ887" s="7"/>
      <c r="AK887" s="7"/>
    </row>
    <row r="888" spans="1:37" ht="12.75" customHeight="1" x14ac:dyDescent="0.2">
      <c r="A888" s="7"/>
      <c r="B888" s="7"/>
      <c r="C888" s="6"/>
      <c r="D888" s="175"/>
      <c r="E888" s="176"/>
      <c r="F888" s="176"/>
      <c r="G888" s="176"/>
      <c r="H888" s="176"/>
      <c r="I888" s="176"/>
      <c r="J888" s="176"/>
      <c r="K888" s="176"/>
      <c r="L888" s="176"/>
      <c r="M888" s="176"/>
      <c r="N888" s="176"/>
      <c r="O888" s="14"/>
      <c r="P888" s="14"/>
      <c r="Q888" s="14"/>
      <c r="R888" s="14"/>
      <c r="S888" s="7"/>
      <c r="T888" s="7"/>
      <c r="U888" s="7"/>
      <c r="V888" s="7"/>
      <c r="W888" s="7"/>
      <c r="X888" s="7"/>
      <c r="Y888" s="7"/>
      <c r="Z888" s="7"/>
      <c r="AA888" s="7"/>
      <c r="AB888" s="7"/>
      <c r="AC888" s="7"/>
      <c r="AD888" s="7"/>
      <c r="AE888" s="7"/>
      <c r="AF888" s="7"/>
      <c r="AG888" s="7"/>
      <c r="AH888" s="7"/>
      <c r="AI888" s="7"/>
      <c r="AJ888" s="7"/>
      <c r="AK888" s="7"/>
    </row>
    <row r="889" spans="1:37" ht="12.75" customHeight="1" x14ac:dyDescent="0.2">
      <c r="A889" s="7"/>
      <c r="B889" s="7"/>
      <c r="C889" s="6"/>
      <c r="D889" s="175"/>
      <c r="E889" s="176"/>
      <c r="F889" s="176"/>
      <c r="G889" s="176"/>
      <c r="H889" s="176"/>
      <c r="I889" s="176"/>
      <c r="J889" s="176"/>
      <c r="K889" s="176"/>
      <c r="L889" s="176"/>
      <c r="M889" s="176"/>
      <c r="N889" s="176"/>
      <c r="O889" s="14"/>
      <c r="P889" s="14"/>
      <c r="Q889" s="14"/>
      <c r="R889" s="14"/>
      <c r="S889" s="7"/>
      <c r="T889" s="7"/>
      <c r="U889" s="7"/>
      <c r="V889" s="7"/>
      <c r="W889" s="7"/>
      <c r="X889" s="7"/>
      <c r="Y889" s="7"/>
      <c r="Z889" s="7"/>
      <c r="AA889" s="7"/>
      <c r="AB889" s="7"/>
      <c r="AC889" s="7"/>
      <c r="AD889" s="7"/>
      <c r="AE889" s="7"/>
      <c r="AF889" s="7"/>
      <c r="AG889" s="7"/>
      <c r="AH889" s="7"/>
      <c r="AI889" s="7"/>
      <c r="AJ889" s="7"/>
      <c r="AK889" s="7"/>
    </row>
    <row r="890" spans="1:37" ht="12.75" customHeight="1" x14ac:dyDescent="0.2">
      <c r="A890" s="7"/>
      <c r="B890" s="7"/>
      <c r="C890" s="6"/>
      <c r="D890" s="175"/>
      <c r="E890" s="176"/>
      <c r="F890" s="176"/>
      <c r="G890" s="176"/>
      <c r="H890" s="176"/>
      <c r="I890" s="176"/>
      <c r="J890" s="176"/>
      <c r="K890" s="176"/>
      <c r="L890" s="176"/>
      <c r="M890" s="176"/>
      <c r="N890" s="176"/>
      <c r="O890" s="14"/>
      <c r="P890" s="14"/>
      <c r="Q890" s="14"/>
      <c r="R890" s="14"/>
      <c r="S890" s="7"/>
      <c r="T890" s="7"/>
      <c r="U890" s="7"/>
      <c r="V890" s="7"/>
      <c r="W890" s="7"/>
      <c r="X890" s="7"/>
      <c r="Y890" s="7"/>
      <c r="Z890" s="7"/>
      <c r="AA890" s="7"/>
      <c r="AB890" s="7"/>
      <c r="AC890" s="7"/>
      <c r="AD890" s="7"/>
      <c r="AE890" s="7"/>
      <c r="AF890" s="7"/>
      <c r="AG890" s="7"/>
      <c r="AH890" s="7"/>
      <c r="AI890" s="7"/>
      <c r="AJ890" s="7"/>
      <c r="AK890" s="7"/>
    </row>
    <row r="891" spans="1:37" ht="12.75" customHeight="1" x14ac:dyDescent="0.2">
      <c r="A891" s="7"/>
      <c r="B891" s="7"/>
      <c r="C891" s="6"/>
      <c r="D891" s="175"/>
      <c r="E891" s="176"/>
      <c r="F891" s="176"/>
      <c r="G891" s="176"/>
      <c r="H891" s="176"/>
      <c r="I891" s="176"/>
      <c r="J891" s="176"/>
      <c r="K891" s="176"/>
      <c r="L891" s="176"/>
      <c r="M891" s="176"/>
      <c r="N891" s="176"/>
      <c r="O891" s="14"/>
      <c r="P891" s="14"/>
      <c r="Q891" s="14"/>
      <c r="R891" s="14"/>
      <c r="S891" s="7"/>
      <c r="T891" s="7"/>
      <c r="U891" s="7"/>
      <c r="V891" s="7"/>
      <c r="W891" s="7"/>
      <c r="X891" s="7"/>
      <c r="Y891" s="7"/>
      <c r="Z891" s="7"/>
      <c r="AA891" s="7"/>
      <c r="AB891" s="7"/>
      <c r="AC891" s="7"/>
      <c r="AD891" s="7"/>
      <c r="AE891" s="7"/>
      <c r="AF891" s="7"/>
      <c r="AG891" s="7"/>
      <c r="AH891" s="7"/>
      <c r="AI891" s="7"/>
      <c r="AJ891" s="7"/>
      <c r="AK891" s="7"/>
    </row>
    <row r="892" spans="1:37" ht="12.75" customHeight="1" x14ac:dyDescent="0.2">
      <c r="A892" s="7"/>
      <c r="B892" s="7"/>
      <c r="C892" s="6"/>
      <c r="D892" s="175"/>
      <c r="E892" s="176"/>
      <c r="F892" s="176"/>
      <c r="G892" s="176"/>
      <c r="H892" s="176"/>
      <c r="I892" s="176"/>
      <c r="J892" s="176"/>
      <c r="K892" s="176"/>
      <c r="L892" s="176"/>
      <c r="M892" s="176"/>
      <c r="N892" s="176"/>
      <c r="O892" s="14"/>
      <c r="P892" s="14"/>
      <c r="Q892" s="14"/>
      <c r="R892" s="14"/>
      <c r="S892" s="7"/>
      <c r="T892" s="7"/>
      <c r="U892" s="7"/>
      <c r="V892" s="7"/>
      <c r="W892" s="7"/>
      <c r="X892" s="7"/>
      <c r="Y892" s="7"/>
      <c r="Z892" s="7"/>
      <c r="AA892" s="7"/>
      <c r="AB892" s="7"/>
      <c r="AC892" s="7"/>
      <c r="AD892" s="7"/>
      <c r="AE892" s="7"/>
      <c r="AF892" s="7"/>
      <c r="AG892" s="7"/>
      <c r="AH892" s="7"/>
      <c r="AI892" s="7"/>
      <c r="AJ892" s="7"/>
      <c r="AK892" s="7"/>
    </row>
    <row r="893" spans="1:37" ht="12.75" customHeight="1" x14ac:dyDescent="0.2">
      <c r="A893" s="7"/>
      <c r="B893" s="7"/>
      <c r="C893" s="6"/>
      <c r="D893" s="175"/>
      <c r="E893" s="176"/>
      <c r="F893" s="176"/>
      <c r="G893" s="176"/>
      <c r="H893" s="176"/>
      <c r="I893" s="176"/>
      <c r="J893" s="176"/>
      <c r="K893" s="176"/>
      <c r="L893" s="176"/>
      <c r="M893" s="176"/>
      <c r="N893" s="176"/>
      <c r="O893" s="14"/>
      <c r="P893" s="14"/>
      <c r="Q893" s="14"/>
      <c r="R893" s="14"/>
      <c r="S893" s="7"/>
      <c r="T893" s="7"/>
      <c r="U893" s="7"/>
      <c r="V893" s="7"/>
      <c r="W893" s="7"/>
      <c r="X893" s="7"/>
      <c r="Y893" s="7"/>
      <c r="Z893" s="7"/>
      <c r="AA893" s="7"/>
      <c r="AB893" s="7"/>
      <c r="AC893" s="7"/>
      <c r="AD893" s="7"/>
      <c r="AE893" s="7"/>
      <c r="AF893" s="7"/>
      <c r="AG893" s="7"/>
      <c r="AH893" s="7"/>
      <c r="AI893" s="7"/>
      <c r="AJ893" s="7"/>
      <c r="AK893" s="7"/>
    </row>
    <row r="894" spans="1:37" ht="12.75" customHeight="1" x14ac:dyDescent="0.2">
      <c r="A894" s="7"/>
      <c r="B894" s="7"/>
      <c r="C894" s="6"/>
      <c r="D894" s="175"/>
      <c r="E894" s="176"/>
      <c r="F894" s="176"/>
      <c r="G894" s="176"/>
      <c r="H894" s="176"/>
      <c r="I894" s="176"/>
      <c r="J894" s="176"/>
      <c r="K894" s="176"/>
      <c r="L894" s="176"/>
      <c r="M894" s="176"/>
      <c r="N894" s="176"/>
      <c r="O894" s="14"/>
      <c r="P894" s="14"/>
      <c r="Q894" s="14"/>
      <c r="R894" s="14"/>
      <c r="S894" s="7"/>
      <c r="T894" s="7"/>
      <c r="U894" s="7"/>
      <c r="V894" s="7"/>
      <c r="W894" s="7"/>
      <c r="X894" s="7"/>
      <c r="Y894" s="7"/>
      <c r="Z894" s="7"/>
      <c r="AA894" s="7"/>
      <c r="AB894" s="7"/>
      <c r="AC894" s="7"/>
      <c r="AD894" s="7"/>
      <c r="AE894" s="7"/>
      <c r="AF894" s="7"/>
      <c r="AG894" s="7"/>
      <c r="AH894" s="7"/>
      <c r="AI894" s="7"/>
      <c r="AJ894" s="7"/>
      <c r="AK894" s="7"/>
    </row>
    <row r="895" spans="1:37" ht="12.75" customHeight="1" x14ac:dyDescent="0.2">
      <c r="A895" s="7"/>
      <c r="B895" s="7"/>
      <c r="C895" s="6"/>
      <c r="D895" s="175"/>
      <c r="E895" s="176"/>
      <c r="F895" s="176"/>
      <c r="G895" s="176"/>
      <c r="H895" s="176"/>
      <c r="I895" s="176"/>
      <c r="J895" s="176"/>
      <c r="K895" s="176"/>
      <c r="L895" s="176"/>
      <c r="M895" s="176"/>
      <c r="N895" s="176"/>
      <c r="O895" s="14"/>
      <c r="P895" s="14"/>
      <c r="Q895" s="14"/>
      <c r="R895" s="14"/>
      <c r="S895" s="7"/>
      <c r="T895" s="7"/>
      <c r="U895" s="7"/>
      <c r="V895" s="7"/>
      <c r="W895" s="7"/>
      <c r="X895" s="7"/>
      <c r="Y895" s="7"/>
      <c r="Z895" s="7"/>
      <c r="AA895" s="7"/>
      <c r="AB895" s="7"/>
      <c r="AC895" s="7"/>
      <c r="AD895" s="7"/>
      <c r="AE895" s="7"/>
      <c r="AF895" s="7"/>
      <c r="AG895" s="7"/>
      <c r="AH895" s="7"/>
      <c r="AI895" s="7"/>
      <c r="AJ895" s="7"/>
      <c r="AK895" s="7"/>
    </row>
    <row r="896" spans="1:37" ht="12.75" customHeight="1" x14ac:dyDescent="0.2">
      <c r="A896" s="7"/>
      <c r="B896" s="7"/>
      <c r="C896" s="6"/>
      <c r="D896" s="175"/>
      <c r="E896" s="176"/>
      <c r="F896" s="176"/>
      <c r="G896" s="176"/>
      <c r="H896" s="176"/>
      <c r="I896" s="176"/>
      <c r="J896" s="176"/>
      <c r="K896" s="176"/>
      <c r="L896" s="176"/>
      <c r="M896" s="176"/>
      <c r="N896" s="176"/>
      <c r="O896" s="14"/>
      <c r="P896" s="14"/>
      <c r="Q896" s="14"/>
      <c r="R896" s="14"/>
      <c r="S896" s="7"/>
      <c r="T896" s="7"/>
      <c r="U896" s="7"/>
      <c r="V896" s="7"/>
      <c r="W896" s="7"/>
      <c r="X896" s="7"/>
      <c r="Y896" s="7"/>
      <c r="Z896" s="7"/>
      <c r="AA896" s="7"/>
      <c r="AB896" s="7"/>
      <c r="AC896" s="7"/>
      <c r="AD896" s="7"/>
      <c r="AE896" s="7"/>
      <c r="AF896" s="7"/>
      <c r="AG896" s="7"/>
      <c r="AH896" s="7"/>
      <c r="AI896" s="7"/>
      <c r="AJ896" s="7"/>
      <c r="AK896" s="7"/>
    </row>
    <row r="897" spans="1:37" ht="12.75" customHeight="1" x14ac:dyDescent="0.2">
      <c r="A897" s="7"/>
      <c r="B897" s="7"/>
      <c r="C897" s="6"/>
      <c r="D897" s="175"/>
      <c r="E897" s="176"/>
      <c r="F897" s="176"/>
      <c r="G897" s="176"/>
      <c r="H897" s="176"/>
      <c r="I897" s="176"/>
      <c r="J897" s="176"/>
      <c r="K897" s="176"/>
      <c r="L897" s="176"/>
      <c r="M897" s="176"/>
      <c r="N897" s="176"/>
      <c r="O897" s="14"/>
      <c r="P897" s="14"/>
      <c r="Q897" s="14"/>
      <c r="R897" s="14"/>
      <c r="S897" s="7"/>
      <c r="T897" s="7"/>
      <c r="U897" s="7"/>
      <c r="V897" s="7"/>
      <c r="W897" s="7"/>
      <c r="X897" s="7"/>
      <c r="Y897" s="7"/>
      <c r="Z897" s="7"/>
      <c r="AA897" s="7"/>
      <c r="AB897" s="7"/>
      <c r="AC897" s="7"/>
      <c r="AD897" s="7"/>
      <c r="AE897" s="7"/>
      <c r="AF897" s="7"/>
      <c r="AG897" s="7"/>
      <c r="AH897" s="7"/>
      <c r="AI897" s="7"/>
      <c r="AJ897" s="7"/>
      <c r="AK897" s="7"/>
    </row>
    <row r="898" spans="1:37" ht="12.75" customHeight="1" x14ac:dyDescent="0.2">
      <c r="A898" s="7"/>
      <c r="B898" s="7"/>
      <c r="C898" s="6"/>
      <c r="D898" s="175"/>
      <c r="E898" s="176"/>
      <c r="F898" s="176"/>
      <c r="G898" s="176"/>
      <c r="H898" s="176"/>
      <c r="I898" s="176"/>
      <c r="J898" s="176"/>
      <c r="K898" s="176"/>
      <c r="L898" s="176"/>
      <c r="M898" s="176"/>
      <c r="N898" s="176"/>
      <c r="O898" s="14"/>
      <c r="P898" s="14"/>
      <c r="Q898" s="14"/>
      <c r="R898" s="14"/>
      <c r="S898" s="7"/>
      <c r="T898" s="7"/>
      <c r="U898" s="7"/>
      <c r="V898" s="7"/>
      <c r="W898" s="7"/>
      <c r="X898" s="7"/>
      <c r="Y898" s="7"/>
      <c r="Z898" s="7"/>
      <c r="AA898" s="7"/>
      <c r="AB898" s="7"/>
      <c r="AC898" s="7"/>
      <c r="AD898" s="7"/>
      <c r="AE898" s="7"/>
      <c r="AF898" s="7"/>
      <c r="AG898" s="7"/>
      <c r="AH898" s="7"/>
      <c r="AI898" s="7"/>
      <c r="AJ898" s="7"/>
      <c r="AK898" s="7"/>
    </row>
    <row r="899" spans="1:37" ht="12.75" customHeight="1" x14ac:dyDescent="0.2">
      <c r="A899" s="7"/>
      <c r="B899" s="7"/>
      <c r="C899" s="6"/>
      <c r="D899" s="175"/>
      <c r="E899" s="176"/>
      <c r="F899" s="176"/>
      <c r="G899" s="176"/>
      <c r="H899" s="176"/>
      <c r="I899" s="176"/>
      <c r="J899" s="176"/>
      <c r="K899" s="176"/>
      <c r="L899" s="176"/>
      <c r="M899" s="176"/>
      <c r="N899" s="176"/>
      <c r="O899" s="14"/>
      <c r="P899" s="14"/>
      <c r="Q899" s="14"/>
      <c r="R899" s="14"/>
      <c r="S899" s="7"/>
      <c r="T899" s="7"/>
      <c r="U899" s="7"/>
      <c r="V899" s="7"/>
      <c r="W899" s="7"/>
      <c r="X899" s="7"/>
      <c r="Y899" s="7"/>
      <c r="Z899" s="7"/>
      <c r="AA899" s="7"/>
      <c r="AB899" s="7"/>
      <c r="AC899" s="7"/>
      <c r="AD899" s="7"/>
      <c r="AE899" s="7"/>
      <c r="AF899" s="7"/>
      <c r="AG899" s="7"/>
      <c r="AH899" s="7"/>
      <c r="AI899" s="7"/>
      <c r="AJ899" s="7"/>
      <c r="AK899" s="7"/>
    </row>
    <row r="900" spans="1:37" ht="12.75" customHeight="1" x14ac:dyDescent="0.2">
      <c r="A900" s="7"/>
      <c r="B900" s="7"/>
      <c r="C900" s="6"/>
      <c r="D900" s="175"/>
      <c r="E900" s="176"/>
      <c r="F900" s="176"/>
      <c r="G900" s="176"/>
      <c r="H900" s="176"/>
      <c r="I900" s="176"/>
      <c r="J900" s="176"/>
      <c r="K900" s="176"/>
      <c r="L900" s="176"/>
      <c r="M900" s="176"/>
      <c r="N900" s="176"/>
      <c r="O900" s="14"/>
      <c r="P900" s="14"/>
      <c r="Q900" s="14"/>
      <c r="R900" s="14"/>
      <c r="S900" s="7"/>
      <c r="T900" s="7"/>
      <c r="U900" s="7"/>
      <c r="V900" s="7"/>
      <c r="W900" s="7"/>
      <c r="X900" s="7"/>
      <c r="Y900" s="7"/>
      <c r="Z900" s="7"/>
      <c r="AA900" s="7"/>
      <c r="AB900" s="7"/>
      <c r="AC900" s="7"/>
      <c r="AD900" s="7"/>
      <c r="AE900" s="7"/>
      <c r="AF900" s="7"/>
      <c r="AG900" s="7"/>
      <c r="AH900" s="7"/>
      <c r="AI900" s="7"/>
      <c r="AJ900" s="7"/>
      <c r="AK900" s="7"/>
    </row>
    <row r="901" spans="1:37" ht="12.75" customHeight="1" x14ac:dyDescent="0.2">
      <c r="A901" s="7"/>
      <c r="B901" s="7"/>
      <c r="C901" s="6"/>
      <c r="D901" s="175"/>
      <c r="E901" s="176"/>
      <c r="F901" s="176"/>
      <c r="G901" s="176"/>
      <c r="H901" s="176"/>
      <c r="I901" s="176"/>
      <c r="J901" s="176"/>
      <c r="K901" s="176"/>
      <c r="L901" s="176"/>
      <c r="M901" s="176"/>
      <c r="N901" s="176"/>
      <c r="O901" s="14"/>
      <c r="P901" s="14"/>
      <c r="Q901" s="14"/>
      <c r="R901" s="14"/>
      <c r="S901" s="7"/>
      <c r="T901" s="7"/>
      <c r="U901" s="7"/>
      <c r="V901" s="7"/>
      <c r="W901" s="7"/>
      <c r="X901" s="7"/>
      <c r="Y901" s="7"/>
      <c r="Z901" s="7"/>
      <c r="AA901" s="7"/>
      <c r="AB901" s="7"/>
      <c r="AC901" s="7"/>
      <c r="AD901" s="7"/>
      <c r="AE901" s="7"/>
      <c r="AF901" s="7"/>
      <c r="AG901" s="7"/>
      <c r="AH901" s="7"/>
      <c r="AI901" s="7"/>
      <c r="AJ901" s="7"/>
      <c r="AK901" s="7"/>
    </row>
    <row r="902" spans="1:37" ht="12.75" customHeight="1" x14ac:dyDescent="0.2">
      <c r="A902" s="7"/>
      <c r="B902" s="7"/>
      <c r="C902" s="6"/>
      <c r="D902" s="175"/>
      <c r="E902" s="176"/>
      <c r="F902" s="176"/>
      <c r="G902" s="176"/>
      <c r="H902" s="176"/>
      <c r="I902" s="176"/>
      <c r="J902" s="176"/>
      <c r="K902" s="176"/>
      <c r="L902" s="176"/>
      <c r="M902" s="176"/>
      <c r="N902" s="176"/>
      <c r="O902" s="14"/>
      <c r="P902" s="14"/>
      <c r="Q902" s="14"/>
      <c r="R902" s="14"/>
      <c r="S902" s="7"/>
      <c r="T902" s="7"/>
      <c r="U902" s="7"/>
      <c r="V902" s="7"/>
      <c r="W902" s="7"/>
      <c r="X902" s="7"/>
      <c r="Y902" s="7"/>
      <c r="Z902" s="7"/>
      <c r="AA902" s="7"/>
      <c r="AB902" s="7"/>
      <c r="AC902" s="7"/>
      <c r="AD902" s="7"/>
      <c r="AE902" s="7"/>
      <c r="AF902" s="7"/>
      <c r="AG902" s="7"/>
      <c r="AH902" s="7"/>
      <c r="AI902" s="7"/>
      <c r="AJ902" s="7"/>
      <c r="AK902" s="7"/>
    </row>
    <row r="903" spans="1:37" ht="12.75" customHeight="1" x14ac:dyDescent="0.2">
      <c r="A903" s="7"/>
      <c r="B903" s="7"/>
      <c r="C903" s="6"/>
      <c r="D903" s="175"/>
      <c r="E903" s="176"/>
      <c r="F903" s="176"/>
      <c r="G903" s="176"/>
      <c r="H903" s="176"/>
      <c r="I903" s="176"/>
      <c r="J903" s="176"/>
      <c r="K903" s="176"/>
      <c r="L903" s="176"/>
      <c r="M903" s="176"/>
      <c r="N903" s="176"/>
      <c r="O903" s="14"/>
      <c r="P903" s="14"/>
      <c r="Q903" s="14"/>
      <c r="R903" s="14"/>
      <c r="S903" s="7"/>
      <c r="T903" s="7"/>
      <c r="U903" s="7"/>
      <c r="V903" s="7"/>
      <c r="W903" s="7"/>
      <c r="X903" s="7"/>
      <c r="Y903" s="7"/>
      <c r="Z903" s="7"/>
      <c r="AA903" s="7"/>
      <c r="AB903" s="7"/>
      <c r="AC903" s="7"/>
      <c r="AD903" s="7"/>
      <c r="AE903" s="7"/>
      <c r="AF903" s="7"/>
      <c r="AG903" s="7"/>
      <c r="AH903" s="7"/>
      <c r="AI903" s="7"/>
      <c r="AJ903" s="7"/>
      <c r="AK903" s="7"/>
    </row>
    <row r="904" spans="1:37" ht="12.75" customHeight="1" x14ac:dyDescent="0.2">
      <c r="A904" s="7"/>
      <c r="B904" s="7"/>
      <c r="C904" s="6"/>
      <c r="D904" s="175"/>
      <c r="E904" s="176"/>
      <c r="F904" s="176"/>
      <c r="G904" s="176"/>
      <c r="H904" s="176"/>
      <c r="I904" s="176"/>
      <c r="J904" s="176"/>
      <c r="K904" s="176"/>
      <c r="L904" s="176"/>
      <c r="M904" s="176"/>
      <c r="N904" s="176"/>
      <c r="O904" s="14"/>
      <c r="P904" s="14"/>
      <c r="Q904" s="14"/>
      <c r="R904" s="14"/>
      <c r="S904" s="7"/>
      <c r="T904" s="7"/>
      <c r="U904" s="7"/>
      <c r="V904" s="7"/>
      <c r="W904" s="7"/>
      <c r="X904" s="7"/>
      <c r="Y904" s="7"/>
      <c r="Z904" s="7"/>
      <c r="AA904" s="7"/>
      <c r="AB904" s="7"/>
      <c r="AC904" s="7"/>
      <c r="AD904" s="7"/>
      <c r="AE904" s="7"/>
      <c r="AF904" s="7"/>
      <c r="AG904" s="7"/>
      <c r="AH904" s="7"/>
      <c r="AI904" s="7"/>
      <c r="AJ904" s="7"/>
      <c r="AK904" s="7"/>
    </row>
    <row r="905" spans="1:37" ht="12.75" customHeight="1" x14ac:dyDescent="0.2">
      <c r="A905" s="7"/>
      <c r="B905" s="7"/>
      <c r="C905" s="6"/>
      <c r="D905" s="175"/>
      <c r="E905" s="176"/>
      <c r="F905" s="176"/>
      <c r="G905" s="176"/>
      <c r="H905" s="176"/>
      <c r="I905" s="176"/>
      <c r="J905" s="176"/>
      <c r="K905" s="176"/>
      <c r="L905" s="176"/>
      <c r="M905" s="176"/>
      <c r="N905" s="176"/>
      <c r="O905" s="14"/>
      <c r="P905" s="14"/>
      <c r="Q905" s="14"/>
      <c r="R905" s="14"/>
      <c r="S905" s="7"/>
      <c r="T905" s="7"/>
      <c r="U905" s="7"/>
      <c r="V905" s="7"/>
      <c r="W905" s="7"/>
      <c r="X905" s="7"/>
      <c r="Y905" s="7"/>
      <c r="Z905" s="7"/>
      <c r="AA905" s="7"/>
      <c r="AB905" s="7"/>
      <c r="AC905" s="7"/>
      <c r="AD905" s="7"/>
      <c r="AE905" s="7"/>
      <c r="AF905" s="7"/>
      <c r="AG905" s="7"/>
      <c r="AH905" s="7"/>
      <c r="AI905" s="7"/>
      <c r="AJ905" s="7"/>
      <c r="AK905" s="7"/>
    </row>
    <row r="906" spans="1:37" ht="12.75" customHeight="1" x14ac:dyDescent="0.2">
      <c r="A906" s="7"/>
      <c r="B906" s="7"/>
      <c r="C906" s="6"/>
      <c r="D906" s="175"/>
      <c r="E906" s="176"/>
      <c r="F906" s="176"/>
      <c r="G906" s="176"/>
      <c r="H906" s="176"/>
      <c r="I906" s="176"/>
      <c r="J906" s="176"/>
      <c r="K906" s="176"/>
      <c r="L906" s="176"/>
      <c r="M906" s="176"/>
      <c r="N906" s="176"/>
      <c r="O906" s="14"/>
      <c r="P906" s="14"/>
      <c r="Q906" s="14"/>
      <c r="R906" s="14"/>
      <c r="S906" s="7"/>
      <c r="T906" s="7"/>
      <c r="U906" s="7"/>
      <c r="V906" s="7"/>
      <c r="W906" s="7"/>
      <c r="X906" s="7"/>
      <c r="Y906" s="7"/>
      <c r="Z906" s="7"/>
      <c r="AA906" s="7"/>
      <c r="AB906" s="7"/>
      <c r="AC906" s="7"/>
      <c r="AD906" s="7"/>
      <c r="AE906" s="7"/>
      <c r="AF906" s="7"/>
      <c r="AG906" s="7"/>
      <c r="AH906" s="7"/>
      <c r="AI906" s="7"/>
      <c r="AJ906" s="7"/>
      <c r="AK906" s="7"/>
    </row>
    <row r="907" spans="1:37" ht="12.75" customHeight="1" x14ac:dyDescent="0.2">
      <c r="A907" s="7"/>
      <c r="B907" s="7"/>
      <c r="C907" s="6"/>
      <c r="D907" s="175"/>
      <c r="E907" s="176"/>
      <c r="F907" s="176"/>
      <c r="G907" s="176"/>
      <c r="H907" s="176"/>
      <c r="I907" s="176"/>
      <c r="J907" s="176"/>
      <c r="K907" s="176"/>
      <c r="L907" s="176"/>
      <c r="M907" s="176"/>
      <c r="N907" s="176"/>
      <c r="O907" s="14"/>
      <c r="P907" s="14"/>
      <c r="Q907" s="14"/>
      <c r="R907" s="14"/>
      <c r="S907" s="7"/>
      <c r="T907" s="7"/>
      <c r="U907" s="7"/>
      <c r="V907" s="7"/>
      <c r="W907" s="7"/>
      <c r="X907" s="7"/>
      <c r="Y907" s="7"/>
      <c r="Z907" s="7"/>
      <c r="AA907" s="7"/>
      <c r="AB907" s="7"/>
      <c r="AC907" s="7"/>
      <c r="AD907" s="7"/>
      <c r="AE907" s="7"/>
      <c r="AF907" s="7"/>
      <c r="AG907" s="7"/>
      <c r="AH907" s="7"/>
      <c r="AI907" s="7"/>
      <c r="AJ907" s="7"/>
      <c r="AK907" s="7"/>
    </row>
    <row r="908" spans="1:37" ht="12.75" customHeight="1" x14ac:dyDescent="0.2">
      <c r="A908" s="7"/>
      <c r="B908" s="7"/>
      <c r="C908" s="6"/>
      <c r="D908" s="175"/>
      <c r="E908" s="176"/>
      <c r="F908" s="176"/>
      <c r="G908" s="176"/>
      <c r="H908" s="176"/>
      <c r="I908" s="176"/>
      <c r="J908" s="176"/>
      <c r="K908" s="176"/>
      <c r="L908" s="176"/>
      <c r="M908" s="176"/>
      <c r="N908" s="176"/>
      <c r="O908" s="14"/>
      <c r="P908" s="14"/>
      <c r="Q908" s="14"/>
      <c r="R908" s="14"/>
      <c r="S908" s="7"/>
      <c r="T908" s="7"/>
      <c r="U908" s="7"/>
      <c r="V908" s="7"/>
      <c r="W908" s="7"/>
      <c r="X908" s="7"/>
      <c r="Y908" s="7"/>
      <c r="Z908" s="7"/>
      <c r="AA908" s="7"/>
      <c r="AB908" s="7"/>
      <c r="AC908" s="7"/>
      <c r="AD908" s="7"/>
      <c r="AE908" s="7"/>
      <c r="AF908" s="7"/>
      <c r="AG908" s="7"/>
      <c r="AH908" s="7"/>
      <c r="AI908" s="7"/>
      <c r="AJ908" s="7"/>
      <c r="AK908" s="7"/>
    </row>
    <row r="909" spans="1:37" ht="12.75" customHeight="1" x14ac:dyDescent="0.2">
      <c r="A909" s="7"/>
      <c r="B909" s="7"/>
      <c r="C909" s="6"/>
      <c r="D909" s="175"/>
      <c r="E909" s="176"/>
      <c r="F909" s="176"/>
      <c r="G909" s="176"/>
      <c r="H909" s="176"/>
      <c r="I909" s="176"/>
      <c r="J909" s="176"/>
      <c r="K909" s="176"/>
      <c r="L909" s="176"/>
      <c r="M909" s="176"/>
      <c r="N909" s="176"/>
      <c r="O909" s="14"/>
      <c r="P909" s="14"/>
      <c r="Q909" s="14"/>
      <c r="R909" s="14"/>
      <c r="S909" s="7"/>
      <c r="T909" s="7"/>
      <c r="U909" s="7"/>
      <c r="V909" s="7"/>
      <c r="W909" s="7"/>
      <c r="X909" s="7"/>
      <c r="Y909" s="7"/>
      <c r="Z909" s="7"/>
      <c r="AA909" s="7"/>
      <c r="AB909" s="7"/>
      <c r="AC909" s="7"/>
      <c r="AD909" s="7"/>
      <c r="AE909" s="7"/>
      <c r="AF909" s="7"/>
      <c r="AG909" s="7"/>
      <c r="AH909" s="7"/>
      <c r="AI909" s="7"/>
      <c r="AJ909" s="7"/>
      <c r="AK909" s="7"/>
    </row>
    <row r="910" spans="1:37" ht="12.75" customHeight="1" x14ac:dyDescent="0.2">
      <c r="A910" s="7"/>
      <c r="B910" s="7"/>
      <c r="C910" s="6"/>
      <c r="D910" s="175"/>
      <c r="E910" s="176"/>
      <c r="F910" s="176"/>
      <c r="G910" s="176"/>
      <c r="H910" s="176"/>
      <c r="I910" s="176"/>
      <c r="J910" s="176"/>
      <c r="K910" s="176"/>
      <c r="L910" s="176"/>
      <c r="M910" s="176"/>
      <c r="N910" s="176"/>
      <c r="O910" s="14"/>
      <c r="P910" s="14"/>
      <c r="Q910" s="14"/>
      <c r="R910" s="14"/>
      <c r="S910" s="7"/>
      <c r="T910" s="7"/>
      <c r="U910" s="7"/>
      <c r="V910" s="7"/>
      <c r="W910" s="7"/>
      <c r="X910" s="7"/>
      <c r="Y910" s="7"/>
      <c r="Z910" s="7"/>
      <c r="AA910" s="7"/>
      <c r="AB910" s="7"/>
      <c r="AC910" s="7"/>
      <c r="AD910" s="7"/>
      <c r="AE910" s="7"/>
      <c r="AF910" s="7"/>
      <c r="AG910" s="7"/>
      <c r="AH910" s="7"/>
      <c r="AI910" s="7"/>
      <c r="AJ910" s="7"/>
      <c r="AK910" s="7"/>
    </row>
    <row r="911" spans="1:37" ht="12.75" customHeight="1" x14ac:dyDescent="0.2">
      <c r="A911" s="7"/>
      <c r="B911" s="7"/>
      <c r="C911" s="6"/>
      <c r="D911" s="175"/>
      <c r="E911" s="176"/>
      <c r="F911" s="176"/>
      <c r="G911" s="176"/>
      <c r="H911" s="176"/>
      <c r="I911" s="176"/>
      <c r="J911" s="176"/>
      <c r="K911" s="176"/>
      <c r="L911" s="176"/>
      <c r="M911" s="176"/>
      <c r="N911" s="176"/>
      <c r="O911" s="14"/>
      <c r="P911" s="14"/>
      <c r="Q911" s="14"/>
      <c r="R911" s="14"/>
      <c r="S911" s="7"/>
      <c r="T911" s="7"/>
      <c r="U911" s="7"/>
      <c r="V911" s="7"/>
      <c r="W911" s="7"/>
      <c r="X911" s="7"/>
      <c r="Y911" s="7"/>
      <c r="Z911" s="7"/>
      <c r="AA911" s="7"/>
      <c r="AB911" s="7"/>
      <c r="AC911" s="7"/>
      <c r="AD911" s="7"/>
      <c r="AE911" s="7"/>
      <c r="AF911" s="7"/>
      <c r="AG911" s="7"/>
      <c r="AH911" s="7"/>
      <c r="AI911" s="7"/>
      <c r="AJ911" s="7"/>
      <c r="AK911" s="7"/>
    </row>
    <row r="912" spans="1:37" ht="12.75" customHeight="1" x14ac:dyDescent="0.2">
      <c r="A912" s="7"/>
      <c r="B912" s="7"/>
      <c r="C912" s="6"/>
      <c r="D912" s="175"/>
      <c r="E912" s="176"/>
      <c r="F912" s="176"/>
      <c r="G912" s="176"/>
      <c r="H912" s="176"/>
      <c r="I912" s="176"/>
      <c r="J912" s="176"/>
      <c r="K912" s="176"/>
      <c r="L912" s="176"/>
      <c r="M912" s="176"/>
      <c r="N912" s="176"/>
      <c r="O912" s="14"/>
      <c r="P912" s="14"/>
      <c r="Q912" s="14"/>
      <c r="R912" s="14"/>
      <c r="S912" s="7"/>
      <c r="T912" s="7"/>
      <c r="U912" s="7"/>
      <c r="V912" s="7"/>
      <c r="W912" s="7"/>
      <c r="X912" s="7"/>
      <c r="Y912" s="7"/>
      <c r="Z912" s="7"/>
      <c r="AA912" s="7"/>
      <c r="AB912" s="7"/>
      <c r="AC912" s="7"/>
      <c r="AD912" s="7"/>
      <c r="AE912" s="7"/>
      <c r="AF912" s="7"/>
      <c r="AG912" s="7"/>
      <c r="AH912" s="7"/>
      <c r="AI912" s="7"/>
      <c r="AJ912" s="7"/>
      <c r="AK912" s="7"/>
    </row>
    <row r="913" spans="1:37" ht="12.75" customHeight="1" x14ac:dyDescent="0.2">
      <c r="A913" s="7"/>
      <c r="B913" s="7"/>
      <c r="C913" s="6"/>
      <c r="D913" s="175"/>
      <c r="E913" s="176"/>
      <c r="F913" s="176"/>
      <c r="G913" s="176"/>
      <c r="H913" s="176"/>
      <c r="I913" s="176"/>
      <c r="J913" s="176"/>
      <c r="K913" s="176"/>
      <c r="L913" s="176"/>
      <c r="M913" s="176"/>
      <c r="N913" s="176"/>
      <c r="O913" s="14"/>
      <c r="P913" s="14"/>
      <c r="Q913" s="14"/>
      <c r="R913" s="14"/>
      <c r="S913" s="7"/>
      <c r="T913" s="7"/>
      <c r="U913" s="7"/>
      <c r="V913" s="7"/>
      <c r="W913" s="7"/>
      <c r="X913" s="7"/>
      <c r="Y913" s="7"/>
      <c r="Z913" s="7"/>
      <c r="AA913" s="7"/>
      <c r="AB913" s="7"/>
      <c r="AC913" s="7"/>
      <c r="AD913" s="7"/>
      <c r="AE913" s="7"/>
      <c r="AF913" s="7"/>
      <c r="AG913" s="7"/>
      <c r="AH913" s="7"/>
      <c r="AI913" s="7"/>
      <c r="AJ913" s="7"/>
      <c r="AK913" s="7"/>
    </row>
    <row r="914" spans="1:37" ht="12.75" customHeight="1" x14ac:dyDescent="0.2">
      <c r="A914" s="7"/>
      <c r="B914" s="7"/>
      <c r="C914" s="6"/>
      <c r="D914" s="175"/>
      <c r="E914" s="176"/>
      <c r="F914" s="176"/>
      <c r="G914" s="176"/>
      <c r="H914" s="176"/>
      <c r="I914" s="176"/>
      <c r="J914" s="176"/>
      <c r="K914" s="176"/>
      <c r="L914" s="176"/>
      <c r="M914" s="176"/>
      <c r="N914" s="176"/>
      <c r="O914" s="14"/>
      <c r="P914" s="14"/>
      <c r="Q914" s="14"/>
      <c r="R914" s="14"/>
      <c r="S914" s="7"/>
      <c r="T914" s="7"/>
      <c r="U914" s="7"/>
      <c r="V914" s="7"/>
      <c r="W914" s="7"/>
      <c r="X914" s="7"/>
      <c r="Y914" s="7"/>
      <c r="Z914" s="7"/>
      <c r="AA914" s="7"/>
      <c r="AB914" s="7"/>
      <c r="AC914" s="7"/>
      <c r="AD914" s="7"/>
      <c r="AE914" s="7"/>
      <c r="AF914" s="7"/>
      <c r="AG914" s="7"/>
      <c r="AH914" s="7"/>
      <c r="AI914" s="7"/>
      <c r="AJ914" s="7"/>
      <c r="AK914" s="7"/>
    </row>
    <row r="915" spans="1:37" ht="12.75" customHeight="1" x14ac:dyDescent="0.2">
      <c r="A915" s="7"/>
      <c r="B915" s="7"/>
      <c r="C915" s="6"/>
      <c r="D915" s="175"/>
      <c r="E915" s="176"/>
      <c r="F915" s="176"/>
      <c r="G915" s="176"/>
      <c r="H915" s="176"/>
      <c r="I915" s="176"/>
      <c r="J915" s="176"/>
      <c r="K915" s="176"/>
      <c r="L915" s="176"/>
      <c r="M915" s="176"/>
      <c r="N915" s="176"/>
      <c r="O915" s="14"/>
      <c r="P915" s="14"/>
      <c r="Q915" s="14"/>
      <c r="R915" s="14"/>
      <c r="S915" s="7"/>
      <c r="T915" s="7"/>
      <c r="U915" s="7"/>
      <c r="V915" s="7"/>
      <c r="W915" s="7"/>
      <c r="X915" s="7"/>
      <c r="Y915" s="7"/>
      <c r="Z915" s="7"/>
      <c r="AA915" s="7"/>
      <c r="AB915" s="7"/>
      <c r="AC915" s="7"/>
      <c r="AD915" s="7"/>
      <c r="AE915" s="7"/>
      <c r="AF915" s="7"/>
      <c r="AG915" s="7"/>
      <c r="AH915" s="7"/>
      <c r="AI915" s="7"/>
      <c r="AJ915" s="7"/>
      <c r="AK915" s="7"/>
    </row>
    <row r="916" spans="1:37" ht="12.75" customHeight="1" x14ac:dyDescent="0.2">
      <c r="A916" s="7"/>
      <c r="B916" s="7"/>
      <c r="C916" s="6"/>
      <c r="D916" s="175"/>
      <c r="E916" s="176"/>
      <c r="F916" s="176"/>
      <c r="G916" s="176"/>
      <c r="H916" s="176"/>
      <c r="I916" s="176"/>
      <c r="J916" s="176"/>
      <c r="K916" s="176"/>
      <c r="L916" s="176"/>
      <c r="M916" s="176"/>
      <c r="N916" s="176"/>
      <c r="O916" s="14"/>
      <c r="P916" s="14"/>
      <c r="Q916" s="14"/>
      <c r="R916" s="14"/>
      <c r="S916" s="7"/>
      <c r="T916" s="7"/>
      <c r="U916" s="7"/>
      <c r="V916" s="7"/>
      <c r="W916" s="7"/>
      <c r="X916" s="7"/>
      <c r="Y916" s="7"/>
      <c r="Z916" s="7"/>
      <c r="AA916" s="7"/>
      <c r="AB916" s="7"/>
      <c r="AC916" s="7"/>
      <c r="AD916" s="7"/>
      <c r="AE916" s="7"/>
      <c r="AF916" s="7"/>
      <c r="AG916" s="7"/>
      <c r="AH916" s="7"/>
      <c r="AI916" s="7"/>
      <c r="AJ916" s="7"/>
      <c r="AK916" s="7"/>
    </row>
    <row r="917" spans="1:37" ht="12.75" customHeight="1" x14ac:dyDescent="0.2">
      <c r="A917" s="7"/>
      <c r="B917" s="7"/>
      <c r="C917" s="6"/>
      <c r="D917" s="175"/>
      <c r="E917" s="176"/>
      <c r="F917" s="176"/>
      <c r="G917" s="176"/>
      <c r="H917" s="176"/>
      <c r="I917" s="176"/>
      <c r="J917" s="176"/>
      <c r="K917" s="176"/>
      <c r="L917" s="176"/>
      <c r="M917" s="176"/>
      <c r="N917" s="176"/>
      <c r="O917" s="14"/>
      <c r="P917" s="14"/>
      <c r="Q917" s="14"/>
      <c r="R917" s="14"/>
      <c r="S917" s="7"/>
      <c r="T917" s="7"/>
      <c r="U917" s="7"/>
      <c r="V917" s="7"/>
      <c r="W917" s="7"/>
      <c r="X917" s="7"/>
      <c r="Y917" s="7"/>
      <c r="Z917" s="7"/>
      <c r="AA917" s="7"/>
      <c r="AB917" s="7"/>
      <c r="AC917" s="7"/>
      <c r="AD917" s="7"/>
      <c r="AE917" s="7"/>
      <c r="AF917" s="7"/>
      <c r="AG917" s="7"/>
      <c r="AH917" s="7"/>
      <c r="AI917" s="7"/>
      <c r="AJ917" s="7"/>
      <c r="AK917" s="7"/>
    </row>
    <row r="918" spans="1:37" ht="12.75" customHeight="1" x14ac:dyDescent="0.2">
      <c r="A918" s="7"/>
      <c r="B918" s="7"/>
      <c r="C918" s="6"/>
      <c r="D918" s="175"/>
      <c r="E918" s="176"/>
      <c r="F918" s="176"/>
      <c r="G918" s="176"/>
      <c r="H918" s="176"/>
      <c r="I918" s="176"/>
      <c r="J918" s="176"/>
      <c r="K918" s="176"/>
      <c r="L918" s="176"/>
      <c r="M918" s="176"/>
      <c r="N918" s="176"/>
      <c r="O918" s="14"/>
      <c r="P918" s="14"/>
      <c r="Q918" s="14"/>
      <c r="R918" s="14"/>
      <c r="S918" s="7"/>
      <c r="T918" s="7"/>
      <c r="U918" s="7"/>
      <c r="V918" s="7"/>
      <c r="W918" s="7"/>
      <c r="X918" s="7"/>
      <c r="Y918" s="7"/>
      <c r="Z918" s="7"/>
      <c r="AA918" s="7"/>
      <c r="AB918" s="7"/>
      <c r="AC918" s="7"/>
      <c r="AD918" s="7"/>
      <c r="AE918" s="7"/>
      <c r="AF918" s="7"/>
      <c r="AG918" s="7"/>
      <c r="AH918" s="7"/>
      <c r="AI918" s="7"/>
      <c r="AJ918" s="7"/>
      <c r="AK918" s="7"/>
    </row>
    <row r="919" spans="1:37" ht="12.75" customHeight="1" x14ac:dyDescent="0.2">
      <c r="A919" s="7"/>
      <c r="B919" s="7"/>
      <c r="C919" s="6"/>
      <c r="D919" s="175"/>
      <c r="E919" s="176"/>
      <c r="F919" s="176"/>
      <c r="G919" s="176"/>
      <c r="H919" s="176"/>
      <c r="I919" s="176"/>
      <c r="J919" s="176"/>
      <c r="K919" s="176"/>
      <c r="L919" s="176"/>
      <c r="M919" s="176"/>
      <c r="N919" s="176"/>
      <c r="O919" s="14"/>
      <c r="P919" s="14"/>
      <c r="Q919" s="14"/>
      <c r="R919" s="14"/>
      <c r="S919" s="7"/>
      <c r="T919" s="7"/>
      <c r="U919" s="7"/>
      <c r="V919" s="7"/>
      <c r="W919" s="7"/>
      <c r="X919" s="7"/>
      <c r="Y919" s="7"/>
      <c r="Z919" s="7"/>
      <c r="AA919" s="7"/>
      <c r="AB919" s="7"/>
      <c r="AC919" s="7"/>
      <c r="AD919" s="7"/>
      <c r="AE919" s="7"/>
      <c r="AF919" s="7"/>
      <c r="AG919" s="7"/>
      <c r="AH919" s="7"/>
      <c r="AI919" s="7"/>
      <c r="AJ919" s="7"/>
      <c r="AK919" s="7"/>
    </row>
    <row r="920" spans="1:37" ht="12.75" customHeight="1" x14ac:dyDescent="0.2">
      <c r="A920" s="7"/>
      <c r="B920" s="7"/>
      <c r="C920" s="6"/>
      <c r="D920" s="175"/>
      <c r="E920" s="176"/>
      <c r="F920" s="176"/>
      <c r="G920" s="176"/>
      <c r="H920" s="176"/>
      <c r="I920" s="176"/>
      <c r="J920" s="176"/>
      <c r="K920" s="176"/>
      <c r="L920" s="176"/>
      <c r="M920" s="176"/>
      <c r="N920" s="176"/>
      <c r="O920" s="14"/>
      <c r="P920" s="14"/>
      <c r="Q920" s="14"/>
      <c r="R920" s="14"/>
      <c r="S920" s="7"/>
      <c r="T920" s="7"/>
      <c r="U920" s="7"/>
      <c r="V920" s="7"/>
      <c r="W920" s="7"/>
      <c r="X920" s="7"/>
      <c r="Y920" s="7"/>
      <c r="Z920" s="7"/>
      <c r="AA920" s="7"/>
      <c r="AB920" s="7"/>
      <c r="AC920" s="7"/>
      <c r="AD920" s="7"/>
      <c r="AE920" s="7"/>
      <c r="AF920" s="7"/>
      <c r="AG920" s="7"/>
      <c r="AH920" s="7"/>
      <c r="AI920" s="7"/>
      <c r="AJ920" s="7"/>
      <c r="AK920" s="7"/>
    </row>
    <row r="921" spans="1:37" ht="12.75" customHeight="1" x14ac:dyDescent="0.2">
      <c r="A921" s="7"/>
      <c r="B921" s="7"/>
      <c r="C921" s="6"/>
      <c r="D921" s="175"/>
      <c r="E921" s="176"/>
      <c r="F921" s="176"/>
      <c r="G921" s="176"/>
      <c r="H921" s="176"/>
      <c r="I921" s="176"/>
      <c r="J921" s="176"/>
      <c r="K921" s="176"/>
      <c r="L921" s="176"/>
      <c r="M921" s="176"/>
      <c r="N921" s="176"/>
      <c r="O921" s="14"/>
      <c r="P921" s="14"/>
      <c r="Q921" s="14"/>
      <c r="R921" s="14"/>
      <c r="S921" s="7"/>
      <c r="T921" s="7"/>
      <c r="U921" s="7"/>
      <c r="V921" s="7"/>
      <c r="W921" s="7"/>
      <c r="X921" s="7"/>
      <c r="Y921" s="7"/>
      <c r="Z921" s="7"/>
      <c r="AA921" s="7"/>
      <c r="AB921" s="7"/>
      <c r="AC921" s="7"/>
      <c r="AD921" s="7"/>
      <c r="AE921" s="7"/>
      <c r="AF921" s="7"/>
      <c r="AG921" s="7"/>
      <c r="AH921" s="7"/>
      <c r="AI921" s="7"/>
      <c r="AJ921" s="7"/>
      <c r="AK921" s="7"/>
    </row>
    <row r="922" spans="1:37" ht="12.75" customHeight="1" x14ac:dyDescent="0.2">
      <c r="A922" s="7"/>
      <c r="B922" s="7"/>
      <c r="C922" s="6"/>
      <c r="D922" s="175"/>
      <c r="E922" s="176"/>
      <c r="F922" s="176"/>
      <c r="G922" s="176"/>
      <c r="H922" s="176"/>
      <c r="I922" s="176"/>
      <c r="J922" s="176"/>
      <c r="K922" s="176"/>
      <c r="L922" s="176"/>
      <c r="M922" s="176"/>
      <c r="N922" s="176"/>
      <c r="O922" s="14"/>
      <c r="P922" s="14"/>
      <c r="Q922" s="14"/>
      <c r="R922" s="14"/>
      <c r="S922" s="7"/>
      <c r="T922" s="7"/>
      <c r="U922" s="7"/>
      <c r="V922" s="7"/>
      <c r="W922" s="7"/>
      <c r="X922" s="7"/>
      <c r="Y922" s="7"/>
      <c r="Z922" s="7"/>
      <c r="AA922" s="7"/>
      <c r="AB922" s="7"/>
      <c r="AC922" s="7"/>
      <c r="AD922" s="7"/>
      <c r="AE922" s="7"/>
      <c r="AF922" s="7"/>
      <c r="AG922" s="7"/>
      <c r="AH922" s="7"/>
      <c r="AI922" s="7"/>
      <c r="AJ922" s="7"/>
      <c r="AK922" s="7"/>
    </row>
    <row r="923" spans="1:37" ht="12.75" customHeight="1" x14ac:dyDescent="0.2">
      <c r="A923" s="7"/>
      <c r="B923" s="7"/>
      <c r="C923" s="6"/>
      <c r="D923" s="175"/>
      <c r="E923" s="176"/>
      <c r="F923" s="176"/>
      <c r="G923" s="176"/>
      <c r="H923" s="176"/>
      <c r="I923" s="176"/>
      <c r="J923" s="176"/>
      <c r="K923" s="176"/>
      <c r="L923" s="176"/>
      <c r="M923" s="176"/>
      <c r="N923" s="176"/>
      <c r="O923" s="14"/>
      <c r="P923" s="14"/>
      <c r="Q923" s="14"/>
      <c r="R923" s="14"/>
      <c r="S923" s="7"/>
      <c r="T923" s="7"/>
      <c r="U923" s="7"/>
      <c r="V923" s="7"/>
      <c r="W923" s="7"/>
      <c r="X923" s="7"/>
      <c r="Y923" s="7"/>
      <c r="Z923" s="7"/>
      <c r="AA923" s="7"/>
      <c r="AB923" s="7"/>
      <c r="AC923" s="7"/>
      <c r="AD923" s="7"/>
      <c r="AE923" s="7"/>
      <c r="AF923" s="7"/>
      <c r="AG923" s="7"/>
      <c r="AH923" s="7"/>
      <c r="AI923" s="7"/>
      <c r="AJ923" s="7"/>
      <c r="AK923" s="7"/>
    </row>
    <row r="924" spans="1:37" ht="12.75" customHeight="1" x14ac:dyDescent="0.2">
      <c r="A924" s="7"/>
      <c r="B924" s="7"/>
      <c r="C924" s="6"/>
      <c r="D924" s="175"/>
      <c r="E924" s="176"/>
      <c r="F924" s="176"/>
      <c r="G924" s="176"/>
      <c r="H924" s="176"/>
      <c r="I924" s="176"/>
      <c r="J924" s="176"/>
      <c r="K924" s="176"/>
      <c r="L924" s="176"/>
      <c r="M924" s="176"/>
      <c r="N924" s="176"/>
      <c r="O924" s="14"/>
      <c r="P924" s="14"/>
      <c r="Q924" s="14"/>
      <c r="R924" s="14"/>
      <c r="S924" s="7"/>
      <c r="T924" s="7"/>
      <c r="U924" s="7"/>
      <c r="V924" s="7"/>
      <c r="W924" s="7"/>
      <c r="X924" s="7"/>
      <c r="Y924" s="7"/>
      <c r="Z924" s="7"/>
      <c r="AA924" s="7"/>
      <c r="AB924" s="7"/>
      <c r="AC924" s="7"/>
      <c r="AD924" s="7"/>
      <c r="AE924" s="7"/>
      <c r="AF924" s="7"/>
      <c r="AG924" s="7"/>
      <c r="AH924" s="7"/>
      <c r="AI924" s="7"/>
      <c r="AJ924" s="7"/>
      <c r="AK924" s="7"/>
    </row>
    <row r="925" spans="1:37" ht="12.75" customHeight="1" x14ac:dyDescent="0.2">
      <c r="A925" s="7"/>
      <c r="B925" s="7"/>
      <c r="C925" s="6"/>
      <c r="D925" s="175"/>
      <c r="E925" s="176"/>
      <c r="F925" s="176"/>
      <c r="G925" s="176"/>
      <c r="H925" s="176"/>
      <c r="I925" s="176"/>
      <c r="J925" s="176"/>
      <c r="K925" s="176"/>
      <c r="L925" s="176"/>
      <c r="M925" s="176"/>
      <c r="N925" s="176"/>
      <c r="O925" s="14"/>
      <c r="P925" s="14"/>
      <c r="Q925" s="14"/>
      <c r="R925" s="14"/>
      <c r="S925" s="7"/>
      <c r="T925" s="7"/>
      <c r="U925" s="7"/>
      <c r="V925" s="7"/>
      <c r="W925" s="7"/>
      <c r="X925" s="7"/>
      <c r="Y925" s="7"/>
      <c r="Z925" s="7"/>
      <c r="AA925" s="7"/>
      <c r="AB925" s="7"/>
      <c r="AC925" s="7"/>
      <c r="AD925" s="7"/>
      <c r="AE925" s="7"/>
      <c r="AF925" s="7"/>
      <c r="AG925" s="7"/>
      <c r="AH925" s="7"/>
      <c r="AI925" s="7"/>
      <c r="AJ925" s="7"/>
      <c r="AK925" s="7"/>
    </row>
    <row r="926" spans="1:37" ht="12.75" customHeight="1" x14ac:dyDescent="0.2">
      <c r="A926" s="7"/>
      <c r="B926" s="7"/>
      <c r="C926" s="6"/>
      <c r="D926" s="175"/>
      <c r="E926" s="176"/>
      <c r="F926" s="176"/>
      <c r="G926" s="176"/>
      <c r="H926" s="176"/>
      <c r="I926" s="176"/>
      <c r="J926" s="176"/>
      <c r="K926" s="176"/>
      <c r="L926" s="176"/>
      <c r="M926" s="176"/>
      <c r="N926" s="176"/>
      <c r="O926" s="14"/>
      <c r="P926" s="14"/>
      <c r="Q926" s="14"/>
      <c r="R926" s="14"/>
      <c r="S926" s="7"/>
      <c r="T926" s="7"/>
      <c r="U926" s="7"/>
      <c r="V926" s="7"/>
      <c r="W926" s="7"/>
      <c r="X926" s="7"/>
      <c r="Y926" s="7"/>
      <c r="Z926" s="7"/>
      <c r="AA926" s="7"/>
      <c r="AB926" s="7"/>
      <c r="AC926" s="7"/>
      <c r="AD926" s="7"/>
      <c r="AE926" s="7"/>
      <c r="AF926" s="7"/>
      <c r="AG926" s="7"/>
      <c r="AH926" s="7"/>
      <c r="AI926" s="7"/>
      <c r="AJ926" s="7"/>
      <c r="AK926" s="7"/>
    </row>
    <row r="927" spans="1:37" ht="12.75" customHeight="1" x14ac:dyDescent="0.2">
      <c r="A927" s="7"/>
      <c r="B927" s="7"/>
      <c r="C927" s="6"/>
      <c r="D927" s="175"/>
      <c r="E927" s="176"/>
      <c r="F927" s="176"/>
      <c r="G927" s="176"/>
      <c r="H927" s="176"/>
      <c r="I927" s="176"/>
      <c r="J927" s="176"/>
      <c r="K927" s="176"/>
      <c r="L927" s="176"/>
      <c r="M927" s="176"/>
      <c r="N927" s="176"/>
      <c r="O927" s="14"/>
      <c r="P927" s="14"/>
      <c r="Q927" s="14"/>
      <c r="R927" s="14"/>
      <c r="S927" s="7"/>
      <c r="T927" s="7"/>
      <c r="U927" s="7"/>
      <c r="V927" s="7"/>
      <c r="W927" s="7"/>
      <c r="X927" s="7"/>
      <c r="Y927" s="7"/>
      <c r="Z927" s="7"/>
      <c r="AA927" s="7"/>
      <c r="AB927" s="7"/>
      <c r="AC927" s="7"/>
      <c r="AD927" s="7"/>
      <c r="AE927" s="7"/>
      <c r="AF927" s="7"/>
      <c r="AG927" s="7"/>
      <c r="AH927" s="7"/>
      <c r="AI927" s="7"/>
      <c r="AJ927" s="7"/>
      <c r="AK927" s="7"/>
    </row>
    <row r="928" spans="1:37" ht="12.75" customHeight="1" x14ac:dyDescent="0.2">
      <c r="A928" s="7"/>
      <c r="B928" s="7"/>
      <c r="C928" s="6"/>
      <c r="D928" s="175"/>
      <c r="E928" s="176"/>
      <c r="F928" s="176"/>
      <c r="G928" s="176"/>
      <c r="H928" s="176"/>
      <c r="I928" s="176"/>
      <c r="J928" s="176"/>
      <c r="K928" s="176"/>
      <c r="L928" s="176"/>
      <c r="M928" s="176"/>
      <c r="N928" s="176"/>
      <c r="O928" s="14"/>
      <c r="P928" s="14"/>
      <c r="Q928" s="14"/>
      <c r="R928" s="14"/>
      <c r="S928" s="7"/>
      <c r="T928" s="7"/>
      <c r="U928" s="7"/>
      <c r="V928" s="7"/>
      <c r="W928" s="7"/>
      <c r="X928" s="7"/>
      <c r="Y928" s="7"/>
      <c r="Z928" s="7"/>
      <c r="AA928" s="7"/>
      <c r="AB928" s="7"/>
      <c r="AC928" s="7"/>
      <c r="AD928" s="7"/>
      <c r="AE928" s="7"/>
      <c r="AF928" s="7"/>
      <c r="AG928" s="7"/>
      <c r="AH928" s="7"/>
      <c r="AI928" s="7"/>
      <c r="AJ928" s="7"/>
      <c r="AK928" s="7"/>
    </row>
    <row r="929" spans="1:37" ht="12.75" customHeight="1" x14ac:dyDescent="0.2">
      <c r="A929" s="7"/>
      <c r="B929" s="7"/>
      <c r="C929" s="6"/>
      <c r="D929" s="175"/>
      <c r="E929" s="176"/>
      <c r="F929" s="176"/>
      <c r="G929" s="176"/>
      <c r="H929" s="176"/>
      <c r="I929" s="176"/>
      <c r="J929" s="176"/>
      <c r="K929" s="176"/>
      <c r="L929" s="176"/>
      <c r="M929" s="176"/>
      <c r="N929" s="176"/>
      <c r="O929" s="14"/>
      <c r="P929" s="14"/>
      <c r="Q929" s="14"/>
      <c r="R929" s="14"/>
      <c r="S929" s="7"/>
      <c r="T929" s="7"/>
      <c r="U929" s="7"/>
      <c r="V929" s="7"/>
      <c r="W929" s="7"/>
      <c r="X929" s="7"/>
      <c r="Y929" s="7"/>
      <c r="Z929" s="7"/>
      <c r="AA929" s="7"/>
      <c r="AB929" s="7"/>
      <c r="AC929" s="7"/>
      <c r="AD929" s="7"/>
      <c r="AE929" s="7"/>
      <c r="AF929" s="7"/>
      <c r="AG929" s="7"/>
      <c r="AH929" s="7"/>
      <c r="AI929" s="7"/>
      <c r="AJ929" s="7"/>
      <c r="AK929" s="7"/>
    </row>
    <row r="930" spans="1:37" ht="12.75" customHeight="1" x14ac:dyDescent="0.2">
      <c r="A930" s="7"/>
      <c r="B930" s="7"/>
      <c r="C930" s="6"/>
      <c r="D930" s="175"/>
      <c r="E930" s="176"/>
      <c r="F930" s="176"/>
      <c r="G930" s="176"/>
      <c r="H930" s="176"/>
      <c r="I930" s="176"/>
      <c r="J930" s="176"/>
      <c r="K930" s="176"/>
      <c r="L930" s="176"/>
      <c r="M930" s="176"/>
      <c r="N930" s="176"/>
      <c r="O930" s="14"/>
      <c r="P930" s="14"/>
      <c r="Q930" s="14"/>
      <c r="R930" s="14"/>
      <c r="S930" s="7"/>
      <c r="T930" s="7"/>
      <c r="U930" s="7"/>
      <c r="V930" s="7"/>
      <c r="W930" s="7"/>
      <c r="X930" s="7"/>
      <c r="Y930" s="7"/>
      <c r="Z930" s="7"/>
      <c r="AA930" s="7"/>
      <c r="AB930" s="7"/>
      <c r="AC930" s="7"/>
      <c r="AD930" s="7"/>
      <c r="AE930" s="7"/>
      <c r="AF930" s="7"/>
      <c r="AG930" s="7"/>
      <c r="AH930" s="7"/>
      <c r="AI930" s="7"/>
      <c r="AJ930" s="7"/>
      <c r="AK930" s="7"/>
    </row>
    <row r="931" spans="1:37" ht="12.75" customHeight="1" x14ac:dyDescent="0.2">
      <c r="A931" s="7"/>
      <c r="B931" s="7"/>
      <c r="C931" s="6"/>
      <c r="D931" s="175"/>
      <c r="E931" s="176"/>
      <c r="F931" s="176"/>
      <c r="G931" s="176"/>
      <c r="H931" s="176"/>
      <c r="I931" s="176"/>
      <c r="J931" s="176"/>
      <c r="K931" s="176"/>
      <c r="L931" s="176"/>
      <c r="M931" s="176"/>
      <c r="N931" s="176"/>
      <c r="O931" s="14"/>
      <c r="P931" s="14"/>
      <c r="Q931" s="14"/>
      <c r="R931" s="14"/>
      <c r="S931" s="7"/>
      <c r="T931" s="7"/>
      <c r="U931" s="7"/>
      <c r="V931" s="7"/>
      <c r="W931" s="7"/>
      <c r="X931" s="7"/>
      <c r="Y931" s="7"/>
      <c r="Z931" s="7"/>
      <c r="AA931" s="7"/>
      <c r="AB931" s="7"/>
      <c r="AC931" s="7"/>
      <c r="AD931" s="7"/>
      <c r="AE931" s="7"/>
      <c r="AF931" s="7"/>
      <c r="AG931" s="7"/>
      <c r="AH931" s="7"/>
      <c r="AI931" s="7"/>
      <c r="AJ931" s="7"/>
      <c r="AK931" s="7"/>
    </row>
    <row r="932" spans="1:37" ht="12.75" customHeight="1" x14ac:dyDescent="0.2">
      <c r="A932" s="7"/>
      <c r="B932" s="7"/>
      <c r="C932" s="6"/>
      <c r="D932" s="175"/>
      <c r="E932" s="176"/>
      <c r="F932" s="176"/>
      <c r="G932" s="176"/>
      <c r="H932" s="176"/>
      <c r="I932" s="176"/>
      <c r="J932" s="176"/>
      <c r="K932" s="176"/>
      <c r="L932" s="176"/>
      <c r="M932" s="176"/>
      <c r="N932" s="176"/>
      <c r="O932" s="14"/>
      <c r="P932" s="14"/>
      <c r="Q932" s="14"/>
      <c r="R932" s="14"/>
      <c r="S932" s="7"/>
      <c r="T932" s="7"/>
      <c r="U932" s="7"/>
      <c r="V932" s="7"/>
      <c r="W932" s="7"/>
      <c r="X932" s="7"/>
      <c r="Y932" s="7"/>
      <c r="Z932" s="7"/>
      <c r="AA932" s="7"/>
      <c r="AB932" s="7"/>
      <c r="AC932" s="7"/>
      <c r="AD932" s="7"/>
      <c r="AE932" s="7"/>
      <c r="AF932" s="7"/>
      <c r="AG932" s="7"/>
      <c r="AH932" s="7"/>
      <c r="AI932" s="7"/>
      <c r="AJ932" s="7"/>
      <c r="AK932" s="7"/>
    </row>
    <row r="933" spans="1:37" ht="12.75" customHeight="1" x14ac:dyDescent="0.2">
      <c r="A933" s="7"/>
      <c r="B933" s="7"/>
      <c r="C933" s="6"/>
      <c r="D933" s="175"/>
      <c r="E933" s="176"/>
      <c r="F933" s="176"/>
      <c r="G933" s="176"/>
      <c r="H933" s="176"/>
      <c r="I933" s="176"/>
      <c r="J933" s="176"/>
      <c r="K933" s="176"/>
      <c r="L933" s="176"/>
      <c r="M933" s="176"/>
      <c r="N933" s="176"/>
      <c r="O933" s="14"/>
      <c r="P933" s="14"/>
      <c r="Q933" s="14"/>
      <c r="R933" s="14"/>
      <c r="S933" s="7"/>
      <c r="T933" s="7"/>
      <c r="U933" s="7"/>
      <c r="V933" s="7"/>
      <c r="W933" s="7"/>
      <c r="X933" s="7"/>
      <c r="Y933" s="7"/>
      <c r="Z933" s="7"/>
      <c r="AA933" s="7"/>
      <c r="AB933" s="7"/>
      <c r="AC933" s="7"/>
      <c r="AD933" s="7"/>
      <c r="AE933" s="7"/>
      <c r="AF933" s="7"/>
      <c r="AG933" s="7"/>
      <c r="AH933" s="7"/>
      <c r="AI933" s="7"/>
      <c r="AJ933" s="7"/>
      <c r="AK933" s="7"/>
    </row>
    <row r="934" spans="1:37" ht="12.75" customHeight="1" x14ac:dyDescent="0.2">
      <c r="A934" s="7"/>
      <c r="B934" s="7"/>
      <c r="C934" s="6"/>
      <c r="D934" s="175"/>
      <c r="E934" s="176"/>
      <c r="F934" s="176"/>
      <c r="G934" s="176"/>
      <c r="H934" s="176"/>
      <c r="I934" s="176"/>
      <c r="J934" s="176"/>
      <c r="K934" s="176"/>
      <c r="L934" s="176"/>
      <c r="M934" s="176"/>
      <c r="N934" s="176"/>
      <c r="O934" s="14"/>
      <c r="P934" s="14"/>
      <c r="Q934" s="14"/>
      <c r="R934" s="14"/>
      <c r="S934" s="7"/>
      <c r="T934" s="7"/>
      <c r="U934" s="7"/>
      <c r="V934" s="7"/>
      <c r="W934" s="7"/>
      <c r="X934" s="7"/>
      <c r="Y934" s="7"/>
      <c r="Z934" s="7"/>
      <c r="AA934" s="7"/>
      <c r="AB934" s="7"/>
      <c r="AC934" s="7"/>
      <c r="AD934" s="7"/>
      <c r="AE934" s="7"/>
      <c r="AF934" s="7"/>
      <c r="AG934" s="7"/>
      <c r="AH934" s="7"/>
      <c r="AI934" s="7"/>
      <c r="AJ934" s="7"/>
      <c r="AK934" s="7"/>
    </row>
    <row r="935" spans="1:37" ht="12.75" customHeight="1" x14ac:dyDescent="0.2">
      <c r="A935" s="7"/>
      <c r="B935" s="7"/>
      <c r="C935" s="6"/>
      <c r="D935" s="175"/>
      <c r="E935" s="176"/>
      <c r="F935" s="176"/>
      <c r="G935" s="176"/>
      <c r="H935" s="176"/>
      <c r="I935" s="176"/>
      <c r="J935" s="176"/>
      <c r="K935" s="176"/>
      <c r="L935" s="176"/>
      <c r="M935" s="176"/>
      <c r="N935" s="176"/>
      <c r="O935" s="14"/>
      <c r="P935" s="14"/>
      <c r="Q935" s="14"/>
      <c r="R935" s="14"/>
      <c r="S935" s="7"/>
      <c r="T935" s="7"/>
      <c r="U935" s="7"/>
      <c r="V935" s="7"/>
      <c r="W935" s="7"/>
      <c r="X935" s="7"/>
      <c r="Y935" s="7"/>
      <c r="Z935" s="7"/>
      <c r="AA935" s="7"/>
      <c r="AB935" s="7"/>
      <c r="AC935" s="7"/>
      <c r="AD935" s="7"/>
      <c r="AE935" s="7"/>
      <c r="AF935" s="7"/>
      <c r="AG935" s="7"/>
      <c r="AH935" s="7"/>
      <c r="AI935" s="7"/>
      <c r="AJ935" s="7"/>
      <c r="AK935" s="7"/>
    </row>
    <row r="936" spans="1:37" ht="12.75" customHeight="1" x14ac:dyDescent="0.2">
      <c r="A936" s="7"/>
      <c r="B936" s="7"/>
      <c r="C936" s="6"/>
      <c r="D936" s="175"/>
      <c r="E936" s="176"/>
      <c r="F936" s="176"/>
      <c r="G936" s="176"/>
      <c r="H936" s="176"/>
      <c r="I936" s="176"/>
      <c r="J936" s="176"/>
      <c r="K936" s="176"/>
      <c r="L936" s="176"/>
      <c r="M936" s="176"/>
      <c r="N936" s="176"/>
      <c r="O936" s="14"/>
      <c r="P936" s="14"/>
      <c r="Q936" s="14"/>
      <c r="R936" s="14"/>
      <c r="S936" s="7"/>
      <c r="T936" s="7"/>
      <c r="U936" s="7"/>
      <c r="V936" s="7"/>
      <c r="W936" s="7"/>
      <c r="X936" s="7"/>
      <c r="Y936" s="7"/>
      <c r="Z936" s="7"/>
      <c r="AA936" s="7"/>
      <c r="AB936" s="7"/>
      <c r="AC936" s="7"/>
      <c r="AD936" s="7"/>
      <c r="AE936" s="7"/>
      <c r="AF936" s="7"/>
      <c r="AG936" s="7"/>
      <c r="AH936" s="7"/>
      <c r="AI936" s="7"/>
      <c r="AJ936" s="7"/>
      <c r="AK936" s="7"/>
    </row>
    <row r="937" spans="1:37" ht="12.75" customHeight="1" x14ac:dyDescent="0.2">
      <c r="A937" s="7"/>
      <c r="B937" s="7"/>
      <c r="C937" s="6"/>
      <c r="D937" s="175"/>
      <c r="E937" s="176"/>
      <c r="F937" s="176"/>
      <c r="G937" s="176"/>
      <c r="H937" s="176"/>
      <c r="I937" s="176"/>
      <c r="J937" s="176"/>
      <c r="K937" s="176"/>
      <c r="L937" s="176"/>
      <c r="M937" s="176"/>
      <c r="N937" s="176"/>
      <c r="O937" s="14"/>
      <c r="P937" s="14"/>
      <c r="Q937" s="14"/>
      <c r="R937" s="14"/>
      <c r="S937" s="7"/>
      <c r="T937" s="7"/>
      <c r="U937" s="7"/>
      <c r="V937" s="7"/>
      <c r="W937" s="7"/>
      <c r="X937" s="7"/>
      <c r="Y937" s="7"/>
      <c r="Z937" s="7"/>
      <c r="AA937" s="7"/>
      <c r="AB937" s="7"/>
      <c r="AC937" s="7"/>
      <c r="AD937" s="7"/>
      <c r="AE937" s="7"/>
      <c r="AF937" s="7"/>
      <c r="AG937" s="7"/>
      <c r="AH937" s="7"/>
      <c r="AI937" s="7"/>
      <c r="AJ937" s="7"/>
      <c r="AK937" s="7"/>
    </row>
    <row r="938" spans="1:37" ht="12.75" customHeight="1" x14ac:dyDescent="0.2">
      <c r="A938" s="7"/>
      <c r="B938" s="7"/>
      <c r="C938" s="6"/>
      <c r="D938" s="175"/>
      <c r="E938" s="176"/>
      <c r="F938" s="176"/>
      <c r="G938" s="176"/>
      <c r="H938" s="176"/>
      <c r="I938" s="176"/>
      <c r="J938" s="176"/>
      <c r="K938" s="176"/>
      <c r="L938" s="176"/>
      <c r="M938" s="176"/>
      <c r="N938" s="176"/>
      <c r="O938" s="14"/>
      <c r="P938" s="14"/>
      <c r="Q938" s="14"/>
      <c r="R938" s="14"/>
      <c r="S938" s="7"/>
      <c r="T938" s="7"/>
      <c r="U938" s="7"/>
      <c r="V938" s="7"/>
      <c r="W938" s="7"/>
      <c r="X938" s="7"/>
      <c r="Y938" s="7"/>
      <c r="Z938" s="7"/>
      <c r="AA938" s="7"/>
      <c r="AB938" s="7"/>
      <c r="AC938" s="7"/>
      <c r="AD938" s="7"/>
      <c r="AE938" s="7"/>
      <c r="AF938" s="7"/>
      <c r="AG938" s="7"/>
      <c r="AH938" s="7"/>
      <c r="AI938" s="7"/>
      <c r="AJ938" s="7"/>
      <c r="AK938" s="7"/>
    </row>
    <row r="939" spans="1:37" ht="12.75" customHeight="1" x14ac:dyDescent="0.2">
      <c r="A939" s="7"/>
      <c r="B939" s="7"/>
      <c r="C939" s="6"/>
      <c r="D939" s="175"/>
      <c r="E939" s="176"/>
      <c r="F939" s="176"/>
      <c r="G939" s="176"/>
      <c r="H939" s="176"/>
      <c r="I939" s="176"/>
      <c r="J939" s="176"/>
      <c r="K939" s="176"/>
      <c r="L939" s="176"/>
      <c r="M939" s="176"/>
      <c r="N939" s="176"/>
      <c r="O939" s="14"/>
      <c r="P939" s="14"/>
      <c r="Q939" s="14"/>
      <c r="R939" s="14"/>
      <c r="S939" s="7"/>
      <c r="T939" s="7"/>
      <c r="U939" s="7"/>
      <c r="V939" s="7"/>
      <c r="W939" s="7"/>
      <c r="X939" s="7"/>
      <c r="Y939" s="7"/>
      <c r="Z939" s="7"/>
      <c r="AA939" s="7"/>
      <c r="AB939" s="7"/>
      <c r="AC939" s="7"/>
      <c r="AD939" s="7"/>
      <c r="AE939" s="7"/>
      <c r="AF939" s="7"/>
      <c r="AG939" s="7"/>
      <c r="AH939" s="7"/>
      <c r="AI939" s="7"/>
      <c r="AJ939" s="7"/>
      <c r="AK939" s="7"/>
    </row>
    <row r="940" spans="1:37" ht="12.75" customHeight="1" x14ac:dyDescent="0.2">
      <c r="A940" s="7"/>
      <c r="B940" s="7"/>
      <c r="C940" s="6"/>
      <c r="D940" s="175"/>
      <c r="E940" s="176"/>
      <c r="F940" s="176"/>
      <c r="G940" s="176"/>
      <c r="H940" s="176"/>
      <c r="I940" s="176"/>
      <c r="J940" s="176"/>
      <c r="K940" s="176"/>
      <c r="L940" s="176"/>
      <c r="M940" s="176"/>
      <c r="N940" s="176"/>
      <c r="O940" s="14"/>
      <c r="P940" s="14"/>
      <c r="Q940" s="14"/>
      <c r="R940" s="14"/>
      <c r="S940" s="7"/>
      <c r="T940" s="7"/>
      <c r="U940" s="7"/>
      <c r="V940" s="7"/>
      <c r="W940" s="7"/>
      <c r="X940" s="7"/>
      <c r="Y940" s="7"/>
      <c r="Z940" s="7"/>
      <c r="AA940" s="7"/>
      <c r="AB940" s="7"/>
      <c r="AC940" s="7"/>
      <c r="AD940" s="7"/>
      <c r="AE940" s="7"/>
      <c r="AF940" s="7"/>
      <c r="AG940" s="7"/>
      <c r="AH940" s="7"/>
      <c r="AI940" s="7"/>
      <c r="AJ940" s="7"/>
      <c r="AK940" s="7"/>
    </row>
    <row r="941" spans="1:37" ht="12.75" customHeight="1" x14ac:dyDescent="0.2">
      <c r="A941" s="7"/>
      <c r="B941" s="7"/>
      <c r="C941" s="6"/>
      <c r="D941" s="175"/>
      <c r="E941" s="176"/>
      <c r="F941" s="176"/>
      <c r="G941" s="176"/>
      <c r="H941" s="176"/>
      <c r="I941" s="176"/>
      <c r="J941" s="176"/>
      <c r="K941" s="176"/>
      <c r="L941" s="176"/>
      <c r="M941" s="176"/>
      <c r="N941" s="176"/>
      <c r="O941" s="14"/>
      <c r="P941" s="14"/>
      <c r="Q941" s="14"/>
      <c r="R941" s="14"/>
      <c r="S941" s="7"/>
      <c r="T941" s="7"/>
      <c r="U941" s="7"/>
      <c r="V941" s="7"/>
      <c r="W941" s="7"/>
      <c r="X941" s="7"/>
      <c r="Y941" s="7"/>
      <c r="Z941" s="7"/>
      <c r="AA941" s="7"/>
      <c r="AB941" s="7"/>
      <c r="AC941" s="7"/>
      <c r="AD941" s="7"/>
      <c r="AE941" s="7"/>
      <c r="AF941" s="7"/>
      <c r="AG941" s="7"/>
      <c r="AH941" s="7"/>
      <c r="AI941" s="7"/>
      <c r="AJ941" s="7"/>
      <c r="AK941" s="7"/>
    </row>
    <row r="942" spans="1:37" ht="12.75" customHeight="1" x14ac:dyDescent="0.2">
      <c r="A942" s="7"/>
      <c r="B942" s="7"/>
      <c r="C942" s="6"/>
      <c r="D942" s="175"/>
      <c r="E942" s="176"/>
      <c r="F942" s="176"/>
      <c r="G942" s="176"/>
      <c r="H942" s="176"/>
      <c r="I942" s="176"/>
      <c r="J942" s="176"/>
      <c r="K942" s="176"/>
      <c r="L942" s="176"/>
      <c r="M942" s="176"/>
      <c r="N942" s="176"/>
      <c r="O942" s="14"/>
      <c r="P942" s="14"/>
      <c r="Q942" s="14"/>
      <c r="R942" s="14"/>
      <c r="S942" s="7"/>
      <c r="T942" s="7"/>
      <c r="U942" s="7"/>
      <c r="V942" s="7"/>
      <c r="W942" s="7"/>
      <c r="X942" s="7"/>
      <c r="Y942" s="7"/>
      <c r="Z942" s="7"/>
      <c r="AA942" s="7"/>
      <c r="AB942" s="7"/>
      <c r="AC942" s="7"/>
      <c r="AD942" s="7"/>
      <c r="AE942" s="7"/>
      <c r="AF942" s="7"/>
      <c r="AG942" s="7"/>
      <c r="AH942" s="7"/>
      <c r="AI942" s="7"/>
      <c r="AJ942" s="7"/>
      <c r="AK942" s="7"/>
    </row>
    <row r="943" spans="1:37" ht="12.75" customHeight="1" x14ac:dyDescent="0.2">
      <c r="A943" s="7"/>
      <c r="B943" s="7"/>
      <c r="C943" s="6"/>
      <c r="D943" s="175"/>
      <c r="E943" s="176"/>
      <c r="F943" s="176"/>
      <c r="G943" s="176"/>
      <c r="H943" s="176"/>
      <c r="I943" s="176"/>
      <c r="J943" s="176"/>
      <c r="K943" s="176"/>
      <c r="L943" s="176"/>
      <c r="M943" s="176"/>
      <c r="N943" s="176"/>
      <c r="O943" s="14"/>
      <c r="P943" s="14"/>
      <c r="Q943" s="14"/>
      <c r="R943" s="14"/>
      <c r="S943" s="7"/>
      <c r="T943" s="7"/>
      <c r="U943" s="7"/>
      <c r="V943" s="7"/>
      <c r="W943" s="7"/>
      <c r="X943" s="7"/>
      <c r="Y943" s="7"/>
      <c r="Z943" s="7"/>
      <c r="AA943" s="7"/>
      <c r="AB943" s="7"/>
      <c r="AC943" s="7"/>
      <c r="AD943" s="7"/>
      <c r="AE943" s="7"/>
      <c r="AF943" s="7"/>
      <c r="AG943" s="7"/>
      <c r="AH943" s="7"/>
      <c r="AI943" s="7"/>
      <c r="AJ943" s="7"/>
      <c r="AK943" s="7"/>
    </row>
    <row r="944" spans="1:37" ht="12.75" customHeight="1" x14ac:dyDescent="0.2">
      <c r="A944" s="7"/>
      <c r="B944" s="7"/>
      <c r="C944" s="6"/>
      <c r="D944" s="175"/>
      <c r="E944" s="176"/>
      <c r="F944" s="176"/>
      <c r="G944" s="176"/>
      <c r="H944" s="176"/>
      <c r="I944" s="176"/>
      <c r="J944" s="176"/>
      <c r="K944" s="176"/>
      <c r="L944" s="176"/>
      <c r="M944" s="176"/>
      <c r="N944" s="176"/>
      <c r="O944" s="14"/>
      <c r="P944" s="14"/>
      <c r="Q944" s="14"/>
      <c r="R944" s="14"/>
      <c r="S944" s="7"/>
      <c r="T944" s="7"/>
      <c r="U944" s="7"/>
      <c r="V944" s="7"/>
      <c r="W944" s="7"/>
      <c r="X944" s="7"/>
      <c r="Y944" s="7"/>
      <c r="Z944" s="7"/>
      <c r="AA944" s="7"/>
      <c r="AB944" s="7"/>
      <c r="AC944" s="7"/>
      <c r="AD944" s="7"/>
      <c r="AE944" s="7"/>
      <c r="AF944" s="7"/>
      <c r="AG944" s="7"/>
      <c r="AH944" s="7"/>
      <c r="AI944" s="7"/>
      <c r="AJ944" s="7"/>
      <c r="AK944" s="7"/>
    </row>
    <row r="945" spans="1:37" ht="12.75" customHeight="1" x14ac:dyDescent="0.2">
      <c r="A945" s="7"/>
      <c r="B945" s="7"/>
      <c r="C945" s="6"/>
      <c r="D945" s="175"/>
      <c r="E945" s="176"/>
      <c r="F945" s="176"/>
      <c r="G945" s="176"/>
      <c r="H945" s="176"/>
      <c r="I945" s="176"/>
      <c r="J945" s="176"/>
      <c r="K945" s="176"/>
      <c r="L945" s="176"/>
      <c r="M945" s="176"/>
      <c r="N945" s="176"/>
      <c r="O945" s="14"/>
      <c r="P945" s="14"/>
      <c r="Q945" s="14"/>
      <c r="R945" s="14"/>
      <c r="S945" s="7"/>
      <c r="T945" s="7"/>
      <c r="U945" s="7"/>
      <c r="V945" s="7"/>
      <c r="W945" s="7"/>
      <c r="X945" s="7"/>
      <c r="Y945" s="7"/>
      <c r="Z945" s="7"/>
      <c r="AA945" s="7"/>
      <c r="AB945" s="7"/>
      <c r="AC945" s="7"/>
      <c r="AD945" s="7"/>
      <c r="AE945" s="7"/>
      <c r="AF945" s="7"/>
      <c r="AG945" s="7"/>
      <c r="AH945" s="7"/>
      <c r="AI945" s="7"/>
      <c r="AJ945" s="7"/>
      <c r="AK945" s="7"/>
    </row>
    <row r="946" spans="1:37" ht="12.75" customHeight="1" x14ac:dyDescent="0.2">
      <c r="A946" s="7"/>
      <c r="B946" s="7"/>
      <c r="C946" s="6"/>
      <c r="D946" s="175"/>
      <c r="E946" s="176"/>
      <c r="F946" s="176"/>
      <c r="G946" s="176"/>
      <c r="H946" s="176"/>
      <c r="I946" s="176"/>
      <c r="J946" s="176"/>
      <c r="K946" s="176"/>
      <c r="L946" s="176"/>
      <c r="M946" s="176"/>
      <c r="N946" s="176"/>
      <c r="O946" s="14"/>
      <c r="P946" s="14"/>
      <c r="Q946" s="14"/>
      <c r="R946" s="14"/>
      <c r="S946" s="7"/>
      <c r="T946" s="7"/>
      <c r="U946" s="7"/>
      <c r="V946" s="7"/>
      <c r="W946" s="7"/>
      <c r="X946" s="7"/>
      <c r="Y946" s="7"/>
      <c r="Z946" s="7"/>
      <c r="AA946" s="7"/>
      <c r="AB946" s="7"/>
      <c r="AC946" s="7"/>
      <c r="AD946" s="7"/>
      <c r="AE946" s="7"/>
      <c r="AF946" s="7"/>
      <c r="AG946" s="7"/>
      <c r="AH946" s="7"/>
      <c r="AI946" s="7"/>
      <c r="AJ946" s="7"/>
      <c r="AK946" s="7"/>
    </row>
    <row r="947" spans="1:37" ht="12.75" customHeight="1" x14ac:dyDescent="0.2">
      <c r="A947" s="7"/>
      <c r="B947" s="7"/>
      <c r="C947" s="6"/>
      <c r="D947" s="175"/>
      <c r="E947" s="176"/>
      <c r="F947" s="176"/>
      <c r="G947" s="176"/>
      <c r="H947" s="176"/>
      <c r="I947" s="176"/>
      <c r="J947" s="176"/>
      <c r="K947" s="176"/>
      <c r="L947" s="176"/>
      <c r="M947" s="176"/>
      <c r="N947" s="176"/>
      <c r="O947" s="14"/>
      <c r="P947" s="14"/>
      <c r="Q947" s="14"/>
      <c r="R947" s="14"/>
      <c r="S947" s="7"/>
      <c r="T947" s="7"/>
      <c r="U947" s="7"/>
      <c r="V947" s="7"/>
      <c r="W947" s="7"/>
      <c r="X947" s="7"/>
      <c r="Y947" s="7"/>
      <c r="Z947" s="7"/>
      <c r="AA947" s="7"/>
      <c r="AB947" s="7"/>
      <c r="AC947" s="7"/>
      <c r="AD947" s="7"/>
      <c r="AE947" s="7"/>
      <c r="AF947" s="7"/>
      <c r="AG947" s="7"/>
      <c r="AH947" s="7"/>
      <c r="AI947" s="7"/>
      <c r="AJ947" s="7"/>
      <c r="AK947" s="7"/>
    </row>
    <row r="948" spans="1:37" ht="12.75" customHeight="1" x14ac:dyDescent="0.2">
      <c r="A948" s="7"/>
      <c r="B948" s="7"/>
      <c r="C948" s="6"/>
      <c r="D948" s="175"/>
      <c r="E948" s="176"/>
      <c r="F948" s="176"/>
      <c r="G948" s="176"/>
      <c r="H948" s="176"/>
      <c r="I948" s="176"/>
      <c r="J948" s="176"/>
      <c r="K948" s="176"/>
      <c r="L948" s="176"/>
      <c r="M948" s="176"/>
      <c r="N948" s="176"/>
      <c r="O948" s="14"/>
      <c r="P948" s="14"/>
      <c r="Q948" s="14"/>
      <c r="R948" s="14"/>
      <c r="S948" s="7"/>
      <c r="T948" s="7"/>
      <c r="U948" s="7"/>
      <c r="V948" s="7"/>
      <c r="W948" s="7"/>
      <c r="X948" s="7"/>
      <c r="Y948" s="7"/>
      <c r="Z948" s="7"/>
      <c r="AA948" s="7"/>
      <c r="AB948" s="7"/>
      <c r="AC948" s="7"/>
      <c r="AD948" s="7"/>
      <c r="AE948" s="7"/>
      <c r="AF948" s="7"/>
      <c r="AG948" s="7"/>
      <c r="AH948" s="7"/>
      <c r="AI948" s="7"/>
      <c r="AJ948" s="7"/>
      <c r="AK948" s="7"/>
    </row>
    <row r="949" spans="1:37" ht="12.75" customHeight="1" x14ac:dyDescent="0.2">
      <c r="A949" s="7"/>
      <c r="B949" s="7"/>
      <c r="C949" s="6"/>
      <c r="D949" s="175"/>
      <c r="E949" s="176"/>
      <c r="F949" s="176"/>
      <c r="G949" s="176"/>
      <c r="H949" s="176"/>
      <c r="I949" s="176"/>
      <c r="J949" s="176"/>
      <c r="K949" s="176"/>
      <c r="L949" s="176"/>
      <c r="M949" s="176"/>
      <c r="N949" s="176"/>
      <c r="O949" s="14"/>
      <c r="P949" s="14"/>
      <c r="Q949" s="14"/>
      <c r="R949" s="14"/>
      <c r="S949" s="7"/>
      <c r="T949" s="7"/>
      <c r="U949" s="7"/>
      <c r="V949" s="7"/>
      <c r="W949" s="7"/>
      <c r="X949" s="7"/>
      <c r="Y949" s="7"/>
      <c r="Z949" s="7"/>
      <c r="AA949" s="7"/>
      <c r="AB949" s="7"/>
      <c r="AC949" s="7"/>
      <c r="AD949" s="7"/>
      <c r="AE949" s="7"/>
      <c r="AF949" s="7"/>
      <c r="AG949" s="7"/>
      <c r="AH949" s="7"/>
      <c r="AI949" s="7"/>
      <c r="AJ949" s="7"/>
      <c r="AK949" s="7"/>
    </row>
    <row r="950" spans="1:37" ht="12.75" customHeight="1" x14ac:dyDescent="0.2">
      <c r="A950" s="7"/>
      <c r="B950" s="7"/>
      <c r="C950" s="6"/>
      <c r="D950" s="175"/>
      <c r="E950" s="176"/>
      <c r="F950" s="176"/>
      <c r="G950" s="176"/>
      <c r="H950" s="176"/>
      <c r="I950" s="176"/>
      <c r="J950" s="176"/>
      <c r="K950" s="176"/>
      <c r="L950" s="176"/>
      <c r="M950" s="176"/>
      <c r="N950" s="176"/>
      <c r="O950" s="14"/>
      <c r="P950" s="14"/>
      <c r="Q950" s="14"/>
      <c r="R950" s="14"/>
      <c r="S950" s="7"/>
      <c r="T950" s="7"/>
      <c r="U950" s="7"/>
      <c r="V950" s="7"/>
      <c r="W950" s="7"/>
      <c r="X950" s="7"/>
      <c r="Y950" s="7"/>
      <c r="Z950" s="7"/>
      <c r="AA950" s="7"/>
      <c r="AB950" s="7"/>
      <c r="AC950" s="7"/>
      <c r="AD950" s="7"/>
      <c r="AE950" s="7"/>
      <c r="AF950" s="7"/>
      <c r="AG950" s="7"/>
      <c r="AH950" s="7"/>
      <c r="AI950" s="7"/>
      <c r="AJ950" s="7"/>
      <c r="AK950" s="7"/>
    </row>
    <row r="951" spans="1:37" ht="12.75" customHeight="1" x14ac:dyDescent="0.2">
      <c r="A951" s="7"/>
      <c r="B951" s="7"/>
      <c r="C951" s="6"/>
      <c r="D951" s="175"/>
      <c r="E951" s="176"/>
      <c r="F951" s="176"/>
      <c r="G951" s="176"/>
      <c r="H951" s="176"/>
      <c r="I951" s="176"/>
      <c r="J951" s="176"/>
      <c r="K951" s="176"/>
      <c r="L951" s="176"/>
      <c r="M951" s="176"/>
      <c r="N951" s="176"/>
      <c r="O951" s="14"/>
      <c r="P951" s="14"/>
      <c r="Q951" s="14"/>
      <c r="R951" s="14"/>
      <c r="S951" s="7"/>
      <c r="T951" s="7"/>
      <c r="U951" s="7"/>
      <c r="V951" s="7"/>
      <c r="W951" s="7"/>
      <c r="X951" s="7"/>
      <c r="Y951" s="7"/>
      <c r="Z951" s="7"/>
      <c r="AA951" s="7"/>
      <c r="AB951" s="7"/>
      <c r="AC951" s="7"/>
      <c r="AD951" s="7"/>
      <c r="AE951" s="7"/>
      <c r="AF951" s="7"/>
      <c r="AG951" s="7"/>
      <c r="AH951" s="7"/>
      <c r="AI951" s="7"/>
      <c r="AJ951" s="7"/>
      <c r="AK951" s="7"/>
    </row>
    <row r="952" spans="1:37" ht="12.75" customHeight="1" x14ac:dyDescent="0.2">
      <c r="A952" s="7"/>
      <c r="B952" s="7"/>
      <c r="C952" s="6"/>
      <c r="D952" s="175"/>
      <c r="E952" s="176"/>
      <c r="F952" s="176"/>
      <c r="G952" s="176"/>
      <c r="H952" s="176"/>
      <c r="I952" s="176"/>
      <c r="J952" s="176"/>
      <c r="K952" s="176"/>
      <c r="L952" s="176"/>
      <c r="M952" s="176"/>
      <c r="N952" s="176"/>
      <c r="O952" s="14"/>
      <c r="P952" s="14"/>
      <c r="Q952" s="14"/>
      <c r="R952" s="14"/>
      <c r="S952" s="7"/>
      <c r="T952" s="7"/>
      <c r="U952" s="7"/>
      <c r="V952" s="7"/>
      <c r="W952" s="7"/>
      <c r="X952" s="7"/>
      <c r="Y952" s="7"/>
      <c r="Z952" s="7"/>
      <c r="AA952" s="7"/>
      <c r="AB952" s="7"/>
      <c r="AC952" s="7"/>
      <c r="AD952" s="7"/>
      <c r="AE952" s="7"/>
      <c r="AF952" s="7"/>
      <c r="AG952" s="7"/>
      <c r="AH952" s="7"/>
      <c r="AI952" s="7"/>
      <c r="AJ952" s="7"/>
      <c r="AK952" s="7"/>
    </row>
    <row r="953" spans="1:37" ht="12.75" customHeight="1" x14ac:dyDescent="0.2">
      <c r="A953" s="7"/>
      <c r="B953" s="7"/>
      <c r="C953" s="6"/>
      <c r="D953" s="175"/>
      <c r="E953" s="176"/>
      <c r="F953" s="176"/>
      <c r="G953" s="176"/>
      <c r="H953" s="176"/>
      <c r="I953" s="176"/>
      <c r="J953" s="176"/>
      <c r="K953" s="176"/>
      <c r="L953" s="176"/>
      <c r="M953" s="176"/>
      <c r="N953" s="176"/>
      <c r="O953" s="14"/>
      <c r="P953" s="14"/>
      <c r="Q953" s="14"/>
      <c r="R953" s="14"/>
      <c r="S953" s="7"/>
      <c r="T953" s="7"/>
      <c r="U953" s="7"/>
      <c r="V953" s="7"/>
      <c r="W953" s="7"/>
      <c r="X953" s="7"/>
      <c r="Y953" s="7"/>
      <c r="Z953" s="7"/>
      <c r="AA953" s="7"/>
      <c r="AB953" s="7"/>
      <c r="AC953" s="7"/>
      <c r="AD953" s="7"/>
      <c r="AE953" s="7"/>
      <c r="AF953" s="7"/>
      <c r="AG953" s="7"/>
      <c r="AH953" s="7"/>
      <c r="AI953" s="7"/>
      <c r="AJ953" s="7"/>
      <c r="AK953" s="7"/>
    </row>
    <row r="954" spans="1:37" ht="12.75" customHeight="1" x14ac:dyDescent="0.2">
      <c r="A954" s="7"/>
      <c r="B954" s="7"/>
      <c r="C954" s="6"/>
      <c r="D954" s="175"/>
      <c r="E954" s="176"/>
      <c r="F954" s="176"/>
      <c r="G954" s="176"/>
      <c r="H954" s="176"/>
      <c r="I954" s="176"/>
      <c r="J954" s="176"/>
      <c r="K954" s="176"/>
      <c r="L954" s="176"/>
      <c r="M954" s="176"/>
      <c r="N954" s="176"/>
      <c r="O954" s="14"/>
      <c r="P954" s="14"/>
      <c r="Q954" s="14"/>
      <c r="R954" s="14"/>
      <c r="S954" s="7"/>
      <c r="T954" s="7"/>
      <c r="U954" s="7"/>
      <c r="V954" s="7"/>
      <c r="W954" s="7"/>
      <c r="X954" s="7"/>
      <c r="Y954" s="7"/>
      <c r="Z954" s="7"/>
      <c r="AA954" s="7"/>
      <c r="AB954" s="7"/>
      <c r="AC954" s="7"/>
      <c r="AD954" s="7"/>
      <c r="AE954" s="7"/>
      <c r="AF954" s="7"/>
      <c r="AG954" s="7"/>
      <c r="AH954" s="7"/>
      <c r="AI954" s="7"/>
      <c r="AJ954" s="7"/>
      <c r="AK954" s="7"/>
    </row>
    <row r="955" spans="1:37" ht="12.75" customHeight="1" x14ac:dyDescent="0.2">
      <c r="A955" s="7"/>
      <c r="B955" s="7"/>
      <c r="C955" s="6"/>
      <c r="D955" s="175"/>
      <c r="E955" s="176"/>
      <c r="F955" s="176"/>
      <c r="G955" s="176"/>
      <c r="H955" s="176"/>
      <c r="I955" s="176"/>
      <c r="J955" s="176"/>
      <c r="K955" s="176"/>
      <c r="L955" s="176"/>
      <c r="M955" s="176"/>
      <c r="N955" s="176"/>
      <c r="O955" s="14"/>
      <c r="P955" s="14"/>
      <c r="Q955" s="14"/>
      <c r="R955" s="14"/>
      <c r="S955" s="7"/>
      <c r="T955" s="7"/>
      <c r="U955" s="7"/>
      <c r="V955" s="7"/>
      <c r="W955" s="7"/>
      <c r="X955" s="7"/>
      <c r="Y955" s="7"/>
      <c r="Z955" s="7"/>
      <c r="AA955" s="7"/>
      <c r="AB955" s="7"/>
      <c r="AC955" s="7"/>
      <c r="AD955" s="7"/>
      <c r="AE955" s="7"/>
      <c r="AF955" s="7"/>
      <c r="AG955" s="7"/>
      <c r="AH955" s="7"/>
      <c r="AI955" s="7"/>
      <c r="AJ955" s="7"/>
      <c r="AK955" s="7"/>
    </row>
    <row r="956" spans="1:37" ht="12.75" customHeight="1" x14ac:dyDescent="0.2">
      <c r="A956" s="7"/>
      <c r="B956" s="7"/>
      <c r="C956" s="6"/>
      <c r="D956" s="175"/>
      <c r="E956" s="176"/>
      <c r="F956" s="176"/>
      <c r="G956" s="176"/>
      <c r="H956" s="176"/>
      <c r="I956" s="176"/>
      <c r="J956" s="176"/>
      <c r="K956" s="176"/>
      <c r="L956" s="176"/>
      <c r="M956" s="176"/>
      <c r="N956" s="176"/>
      <c r="O956" s="14"/>
      <c r="P956" s="14"/>
      <c r="Q956" s="14"/>
      <c r="R956" s="14"/>
      <c r="S956" s="7"/>
      <c r="T956" s="7"/>
      <c r="U956" s="7"/>
      <c r="V956" s="7"/>
      <c r="W956" s="7"/>
      <c r="X956" s="7"/>
      <c r="Y956" s="7"/>
      <c r="Z956" s="7"/>
      <c r="AA956" s="7"/>
      <c r="AB956" s="7"/>
      <c r="AC956" s="7"/>
      <c r="AD956" s="7"/>
      <c r="AE956" s="7"/>
      <c r="AF956" s="7"/>
      <c r="AG956" s="7"/>
      <c r="AH956" s="7"/>
      <c r="AI956" s="7"/>
      <c r="AJ956" s="7"/>
      <c r="AK956" s="7"/>
    </row>
    <row r="957" spans="1:37" ht="12.75" customHeight="1" x14ac:dyDescent="0.2">
      <c r="A957" s="7"/>
      <c r="B957" s="7"/>
      <c r="C957" s="6"/>
      <c r="D957" s="175"/>
      <c r="E957" s="176"/>
      <c r="F957" s="176"/>
      <c r="G957" s="176"/>
      <c r="H957" s="176"/>
      <c r="I957" s="176"/>
      <c r="J957" s="176"/>
      <c r="K957" s="176"/>
      <c r="L957" s="176"/>
      <c r="M957" s="176"/>
      <c r="N957" s="176"/>
      <c r="O957" s="14"/>
      <c r="P957" s="14"/>
      <c r="Q957" s="14"/>
      <c r="R957" s="14"/>
      <c r="S957" s="7"/>
      <c r="T957" s="7"/>
      <c r="U957" s="7"/>
      <c r="V957" s="7"/>
      <c r="W957" s="7"/>
      <c r="X957" s="7"/>
      <c r="Y957" s="7"/>
      <c r="Z957" s="7"/>
      <c r="AA957" s="7"/>
      <c r="AB957" s="7"/>
      <c r="AC957" s="7"/>
      <c r="AD957" s="7"/>
      <c r="AE957" s="7"/>
      <c r="AF957" s="7"/>
      <c r="AG957" s="7"/>
      <c r="AH957" s="7"/>
      <c r="AI957" s="7"/>
      <c r="AJ957" s="7"/>
      <c r="AK957" s="7"/>
    </row>
    <row r="958" spans="1:37" ht="12.75" customHeight="1" x14ac:dyDescent="0.2">
      <c r="A958" s="7"/>
      <c r="B958" s="7"/>
      <c r="C958" s="6"/>
      <c r="D958" s="175"/>
      <c r="E958" s="176"/>
      <c r="F958" s="176"/>
      <c r="G958" s="176"/>
      <c r="H958" s="176"/>
      <c r="I958" s="176"/>
      <c r="J958" s="176"/>
      <c r="K958" s="176"/>
      <c r="L958" s="176"/>
      <c r="M958" s="176"/>
      <c r="N958" s="176"/>
      <c r="O958" s="14"/>
      <c r="P958" s="14"/>
      <c r="Q958" s="14"/>
      <c r="R958" s="14"/>
      <c r="S958" s="7"/>
      <c r="T958" s="7"/>
      <c r="U958" s="7"/>
      <c r="V958" s="7"/>
      <c r="W958" s="7"/>
      <c r="X958" s="7"/>
      <c r="Y958" s="7"/>
      <c r="Z958" s="7"/>
      <c r="AA958" s="7"/>
      <c r="AB958" s="7"/>
      <c r="AC958" s="7"/>
      <c r="AD958" s="7"/>
      <c r="AE958" s="7"/>
      <c r="AF958" s="7"/>
      <c r="AG958" s="7"/>
      <c r="AH958" s="7"/>
      <c r="AI958" s="7"/>
      <c r="AJ958" s="7"/>
      <c r="AK958" s="7"/>
    </row>
    <row r="959" spans="1:37" ht="12.75" customHeight="1" x14ac:dyDescent="0.2">
      <c r="A959" s="7"/>
      <c r="B959" s="7"/>
      <c r="C959" s="6"/>
      <c r="D959" s="175"/>
      <c r="E959" s="176"/>
      <c r="F959" s="176"/>
      <c r="G959" s="176"/>
      <c r="H959" s="176"/>
      <c r="I959" s="176"/>
      <c r="J959" s="176"/>
      <c r="K959" s="176"/>
      <c r="L959" s="176"/>
      <c r="M959" s="176"/>
      <c r="N959" s="176"/>
      <c r="O959" s="14"/>
      <c r="P959" s="14"/>
      <c r="Q959" s="14"/>
      <c r="R959" s="14"/>
      <c r="S959" s="7"/>
      <c r="T959" s="7"/>
      <c r="U959" s="7"/>
      <c r="V959" s="7"/>
      <c r="W959" s="7"/>
      <c r="X959" s="7"/>
      <c r="Y959" s="7"/>
      <c r="Z959" s="7"/>
      <c r="AA959" s="7"/>
      <c r="AB959" s="7"/>
      <c r="AC959" s="7"/>
      <c r="AD959" s="7"/>
      <c r="AE959" s="7"/>
      <c r="AF959" s="7"/>
      <c r="AG959" s="7"/>
      <c r="AH959" s="7"/>
      <c r="AI959" s="7"/>
      <c r="AJ959" s="7"/>
      <c r="AK959" s="7"/>
    </row>
    <row r="960" spans="1:37" ht="12.75" customHeight="1" x14ac:dyDescent="0.2">
      <c r="A960" s="7"/>
      <c r="B960" s="7"/>
      <c r="C960" s="6"/>
      <c r="D960" s="175"/>
      <c r="E960" s="176"/>
      <c r="F960" s="176"/>
      <c r="G960" s="176"/>
      <c r="H960" s="176"/>
      <c r="I960" s="176"/>
      <c r="J960" s="176"/>
      <c r="K960" s="176"/>
      <c r="L960" s="176"/>
      <c r="M960" s="176"/>
      <c r="N960" s="176"/>
      <c r="O960" s="14"/>
      <c r="P960" s="14"/>
      <c r="Q960" s="14"/>
      <c r="R960" s="14"/>
      <c r="S960" s="7"/>
      <c r="T960" s="7"/>
      <c r="U960" s="7"/>
      <c r="V960" s="7"/>
      <c r="W960" s="7"/>
      <c r="X960" s="7"/>
      <c r="Y960" s="7"/>
      <c r="Z960" s="7"/>
      <c r="AA960" s="7"/>
      <c r="AB960" s="7"/>
      <c r="AC960" s="7"/>
      <c r="AD960" s="7"/>
      <c r="AE960" s="7"/>
      <c r="AF960" s="7"/>
      <c r="AG960" s="7"/>
      <c r="AH960" s="7"/>
      <c r="AI960" s="7"/>
      <c r="AJ960" s="7"/>
      <c r="AK960" s="7"/>
    </row>
    <row r="961" spans="1:37" ht="12.75" customHeight="1" x14ac:dyDescent="0.2">
      <c r="A961" s="7"/>
      <c r="B961" s="7"/>
      <c r="C961" s="6"/>
      <c r="D961" s="175"/>
      <c r="E961" s="176"/>
      <c r="F961" s="176"/>
      <c r="G961" s="176"/>
      <c r="H961" s="176"/>
      <c r="I961" s="176"/>
      <c r="J961" s="176"/>
      <c r="K961" s="176"/>
      <c r="L961" s="176"/>
      <c r="M961" s="176"/>
      <c r="N961" s="176"/>
      <c r="O961" s="14"/>
      <c r="P961" s="14"/>
      <c r="Q961" s="14"/>
      <c r="R961" s="14"/>
      <c r="S961" s="7"/>
      <c r="T961" s="7"/>
      <c r="U961" s="7"/>
      <c r="V961" s="7"/>
      <c r="W961" s="7"/>
      <c r="X961" s="7"/>
      <c r="Y961" s="7"/>
      <c r="Z961" s="7"/>
      <c r="AA961" s="7"/>
      <c r="AB961" s="7"/>
      <c r="AC961" s="7"/>
      <c r="AD961" s="7"/>
      <c r="AE961" s="7"/>
      <c r="AF961" s="7"/>
      <c r="AG961" s="7"/>
      <c r="AH961" s="7"/>
      <c r="AI961" s="7"/>
      <c r="AJ961" s="7"/>
      <c r="AK961" s="7"/>
    </row>
    <row r="962" spans="1:37" ht="12.75" customHeight="1" x14ac:dyDescent="0.2">
      <c r="A962" s="7"/>
      <c r="B962" s="7"/>
      <c r="C962" s="6"/>
      <c r="D962" s="175"/>
      <c r="E962" s="176"/>
      <c r="F962" s="176"/>
      <c r="G962" s="176"/>
      <c r="H962" s="176"/>
      <c r="I962" s="176"/>
      <c r="J962" s="176"/>
      <c r="K962" s="176"/>
      <c r="L962" s="176"/>
      <c r="M962" s="176"/>
      <c r="N962" s="176"/>
      <c r="O962" s="14"/>
      <c r="P962" s="14"/>
      <c r="Q962" s="14"/>
      <c r="R962" s="14"/>
      <c r="S962" s="7"/>
      <c r="T962" s="7"/>
      <c r="U962" s="7"/>
      <c r="V962" s="7"/>
      <c r="W962" s="7"/>
      <c r="X962" s="7"/>
      <c r="Y962" s="7"/>
      <c r="Z962" s="7"/>
      <c r="AA962" s="7"/>
      <c r="AB962" s="7"/>
      <c r="AC962" s="7"/>
      <c r="AD962" s="7"/>
      <c r="AE962" s="7"/>
      <c r="AF962" s="7"/>
      <c r="AG962" s="7"/>
      <c r="AH962" s="7"/>
      <c r="AI962" s="7"/>
      <c r="AJ962" s="7"/>
      <c r="AK962" s="7"/>
    </row>
    <row r="963" spans="1:37" ht="12.75" customHeight="1" x14ac:dyDescent="0.2">
      <c r="A963" s="7"/>
      <c r="B963" s="7"/>
      <c r="C963" s="6"/>
      <c r="D963" s="175"/>
      <c r="E963" s="176"/>
      <c r="F963" s="176"/>
      <c r="G963" s="176"/>
      <c r="H963" s="176"/>
      <c r="I963" s="176"/>
      <c r="J963" s="176"/>
      <c r="K963" s="176"/>
      <c r="L963" s="176"/>
      <c r="M963" s="176"/>
      <c r="N963" s="176"/>
      <c r="O963" s="14"/>
      <c r="P963" s="14"/>
      <c r="Q963" s="14"/>
      <c r="R963" s="14"/>
      <c r="S963" s="7"/>
      <c r="T963" s="7"/>
      <c r="U963" s="7"/>
      <c r="V963" s="7"/>
      <c r="W963" s="7"/>
      <c r="X963" s="7"/>
      <c r="Y963" s="7"/>
      <c r="Z963" s="7"/>
      <c r="AA963" s="7"/>
      <c r="AB963" s="7"/>
      <c r="AC963" s="7"/>
      <c r="AD963" s="7"/>
      <c r="AE963" s="7"/>
      <c r="AF963" s="7"/>
      <c r="AG963" s="7"/>
      <c r="AH963" s="7"/>
      <c r="AI963" s="7"/>
      <c r="AJ963" s="7"/>
      <c r="AK963" s="7"/>
    </row>
    <row r="964" spans="1:37" ht="12.75" customHeight="1" x14ac:dyDescent="0.2">
      <c r="A964" s="7"/>
      <c r="B964" s="7"/>
      <c r="C964" s="6"/>
      <c r="D964" s="175"/>
      <c r="E964" s="176"/>
      <c r="F964" s="176"/>
      <c r="G964" s="176"/>
      <c r="H964" s="176"/>
      <c r="I964" s="176"/>
      <c r="J964" s="176"/>
      <c r="K964" s="176"/>
      <c r="L964" s="176"/>
      <c r="M964" s="176"/>
      <c r="N964" s="176"/>
      <c r="O964" s="14"/>
      <c r="P964" s="14"/>
      <c r="Q964" s="14"/>
      <c r="R964" s="14"/>
      <c r="S964" s="7"/>
      <c r="T964" s="7"/>
      <c r="U964" s="7"/>
      <c r="V964" s="7"/>
      <c r="W964" s="7"/>
      <c r="X964" s="7"/>
      <c r="Y964" s="7"/>
      <c r="Z964" s="7"/>
      <c r="AA964" s="7"/>
      <c r="AB964" s="7"/>
      <c r="AC964" s="7"/>
      <c r="AD964" s="7"/>
      <c r="AE964" s="7"/>
      <c r="AF964" s="7"/>
      <c r="AG964" s="7"/>
      <c r="AH964" s="7"/>
      <c r="AI964" s="7"/>
      <c r="AJ964" s="7"/>
      <c r="AK964" s="7"/>
    </row>
    <row r="965" spans="1:37" ht="12.75" customHeight="1" x14ac:dyDescent="0.2">
      <c r="A965" s="7"/>
      <c r="B965" s="7"/>
      <c r="C965" s="6"/>
      <c r="D965" s="175"/>
      <c r="E965" s="176"/>
      <c r="F965" s="176"/>
      <c r="G965" s="176"/>
      <c r="H965" s="176"/>
      <c r="I965" s="176"/>
      <c r="J965" s="176"/>
      <c r="K965" s="176"/>
      <c r="L965" s="176"/>
      <c r="M965" s="176"/>
      <c r="N965" s="176"/>
      <c r="O965" s="14"/>
      <c r="P965" s="14"/>
      <c r="Q965" s="14"/>
      <c r="R965" s="14"/>
      <c r="S965" s="7"/>
      <c r="T965" s="7"/>
      <c r="U965" s="7"/>
      <c r="V965" s="7"/>
      <c r="W965" s="7"/>
      <c r="X965" s="7"/>
      <c r="Y965" s="7"/>
      <c r="Z965" s="7"/>
      <c r="AA965" s="7"/>
      <c r="AB965" s="7"/>
      <c r="AC965" s="7"/>
      <c r="AD965" s="7"/>
      <c r="AE965" s="7"/>
      <c r="AF965" s="7"/>
      <c r="AG965" s="7"/>
      <c r="AH965" s="7"/>
      <c r="AI965" s="7"/>
      <c r="AJ965" s="7"/>
      <c r="AK965" s="7"/>
    </row>
    <row r="966" spans="1:37" ht="12.75" customHeight="1" x14ac:dyDescent="0.2">
      <c r="A966" s="7"/>
      <c r="B966" s="7"/>
      <c r="C966" s="6"/>
      <c r="D966" s="175"/>
      <c r="E966" s="176"/>
      <c r="F966" s="176"/>
      <c r="G966" s="176"/>
      <c r="H966" s="176"/>
      <c r="I966" s="176"/>
      <c r="J966" s="176"/>
      <c r="K966" s="176"/>
      <c r="L966" s="176"/>
      <c r="M966" s="176"/>
      <c r="N966" s="176"/>
      <c r="O966" s="14"/>
      <c r="P966" s="14"/>
      <c r="Q966" s="14"/>
      <c r="R966" s="14"/>
      <c r="S966" s="7"/>
      <c r="T966" s="7"/>
      <c r="U966" s="7"/>
      <c r="V966" s="7"/>
      <c r="W966" s="7"/>
      <c r="X966" s="7"/>
      <c r="Y966" s="7"/>
      <c r="Z966" s="7"/>
      <c r="AA966" s="7"/>
      <c r="AB966" s="7"/>
      <c r="AC966" s="7"/>
      <c r="AD966" s="7"/>
      <c r="AE966" s="7"/>
      <c r="AF966" s="7"/>
      <c r="AG966" s="7"/>
      <c r="AH966" s="7"/>
      <c r="AI966" s="7"/>
      <c r="AJ966" s="7"/>
      <c r="AK966" s="7"/>
    </row>
    <row r="967" spans="1:37" ht="12.75" customHeight="1" x14ac:dyDescent="0.2">
      <c r="A967" s="7"/>
      <c r="B967" s="7"/>
      <c r="C967" s="6"/>
      <c r="D967" s="175"/>
      <c r="E967" s="176"/>
      <c r="F967" s="176"/>
      <c r="G967" s="176"/>
      <c r="H967" s="176"/>
      <c r="I967" s="176"/>
      <c r="J967" s="176"/>
      <c r="K967" s="176"/>
      <c r="L967" s="176"/>
      <c r="M967" s="176"/>
      <c r="N967" s="176"/>
      <c r="O967" s="14"/>
      <c r="P967" s="14"/>
      <c r="Q967" s="14"/>
      <c r="R967" s="14"/>
      <c r="S967" s="7"/>
      <c r="T967" s="7"/>
      <c r="U967" s="7"/>
      <c r="V967" s="7"/>
      <c r="W967" s="7"/>
      <c r="X967" s="7"/>
      <c r="Y967" s="7"/>
      <c r="Z967" s="7"/>
      <c r="AA967" s="7"/>
      <c r="AB967" s="7"/>
      <c r="AC967" s="7"/>
      <c r="AD967" s="7"/>
      <c r="AE967" s="7"/>
      <c r="AF967" s="7"/>
      <c r="AG967" s="7"/>
      <c r="AH967" s="7"/>
      <c r="AI967" s="7"/>
      <c r="AJ967" s="7"/>
      <c r="AK967" s="7"/>
    </row>
    <row r="968" spans="1:37" ht="12.75" customHeight="1" x14ac:dyDescent="0.2">
      <c r="A968" s="7"/>
      <c r="B968" s="7"/>
      <c r="C968" s="6"/>
      <c r="D968" s="175"/>
      <c r="E968" s="176"/>
      <c r="F968" s="176"/>
      <c r="G968" s="176"/>
      <c r="H968" s="176"/>
      <c r="I968" s="176"/>
      <c r="J968" s="176"/>
      <c r="K968" s="176"/>
      <c r="L968" s="176"/>
      <c r="M968" s="176"/>
      <c r="N968" s="176"/>
      <c r="O968" s="14"/>
      <c r="P968" s="14"/>
      <c r="Q968" s="14"/>
      <c r="R968" s="14"/>
      <c r="S968" s="7"/>
      <c r="T968" s="7"/>
      <c r="U968" s="7"/>
      <c r="V968" s="7"/>
      <c r="W968" s="7"/>
      <c r="X968" s="7"/>
      <c r="Y968" s="7"/>
      <c r="Z968" s="7"/>
      <c r="AA968" s="7"/>
      <c r="AB968" s="7"/>
      <c r="AC968" s="7"/>
      <c r="AD968" s="7"/>
      <c r="AE968" s="7"/>
      <c r="AF968" s="7"/>
      <c r="AG968" s="7"/>
      <c r="AH968" s="7"/>
      <c r="AI968" s="7"/>
      <c r="AJ968" s="7"/>
      <c r="AK968" s="7"/>
    </row>
    <row r="969" spans="1:37" ht="12.75" customHeight="1" x14ac:dyDescent="0.2">
      <c r="A969" s="7"/>
      <c r="B969" s="7"/>
      <c r="C969" s="6"/>
      <c r="D969" s="175"/>
      <c r="E969" s="176"/>
      <c r="F969" s="176"/>
      <c r="G969" s="176"/>
      <c r="H969" s="176"/>
      <c r="I969" s="176"/>
      <c r="J969" s="176"/>
      <c r="K969" s="176"/>
      <c r="L969" s="176"/>
      <c r="M969" s="176"/>
      <c r="N969" s="176"/>
      <c r="O969" s="14"/>
      <c r="P969" s="14"/>
      <c r="Q969" s="14"/>
      <c r="R969" s="14"/>
      <c r="S969" s="7"/>
      <c r="T969" s="7"/>
      <c r="U969" s="7"/>
      <c r="V969" s="7"/>
      <c r="W969" s="7"/>
      <c r="X969" s="7"/>
      <c r="Y969" s="7"/>
      <c r="Z969" s="7"/>
      <c r="AA969" s="7"/>
      <c r="AB969" s="7"/>
      <c r="AC969" s="7"/>
      <c r="AD969" s="7"/>
      <c r="AE969" s="7"/>
      <c r="AF969" s="7"/>
      <c r="AG969" s="7"/>
      <c r="AH969" s="7"/>
      <c r="AI969" s="7"/>
      <c r="AJ969" s="7"/>
      <c r="AK969" s="7"/>
    </row>
    <row r="970" spans="1:37" ht="12.75" customHeight="1" x14ac:dyDescent="0.2">
      <c r="A970" s="7"/>
      <c r="B970" s="7"/>
      <c r="C970" s="6"/>
      <c r="D970" s="175"/>
      <c r="E970" s="176"/>
      <c r="F970" s="176"/>
      <c r="G970" s="176"/>
      <c r="H970" s="176"/>
      <c r="I970" s="176"/>
      <c r="J970" s="176"/>
      <c r="K970" s="176"/>
      <c r="L970" s="176"/>
      <c r="M970" s="176"/>
      <c r="N970" s="176"/>
      <c r="O970" s="14"/>
      <c r="P970" s="14"/>
      <c r="Q970" s="14"/>
      <c r="R970" s="14"/>
      <c r="S970" s="7"/>
      <c r="T970" s="7"/>
      <c r="U970" s="7"/>
      <c r="V970" s="7"/>
      <c r="W970" s="7"/>
      <c r="X970" s="7"/>
      <c r="Y970" s="7"/>
      <c r="Z970" s="7"/>
      <c r="AA970" s="7"/>
      <c r="AB970" s="7"/>
      <c r="AC970" s="7"/>
      <c r="AD970" s="7"/>
      <c r="AE970" s="7"/>
      <c r="AF970" s="7"/>
      <c r="AG970" s="7"/>
      <c r="AH970" s="7"/>
      <c r="AI970" s="7"/>
      <c r="AJ970" s="7"/>
      <c r="AK970" s="7"/>
    </row>
    <row r="971" spans="1:37" ht="12.75" customHeight="1" x14ac:dyDescent="0.2">
      <c r="A971" s="7"/>
      <c r="B971" s="7"/>
      <c r="C971" s="6"/>
      <c r="D971" s="175"/>
      <c r="E971" s="176"/>
      <c r="F971" s="176"/>
      <c r="G971" s="176"/>
      <c r="H971" s="176"/>
      <c r="I971" s="176"/>
      <c r="J971" s="176"/>
      <c r="K971" s="176"/>
      <c r="L971" s="176"/>
      <c r="M971" s="176"/>
      <c r="N971" s="176"/>
      <c r="O971" s="14"/>
      <c r="P971" s="14"/>
      <c r="Q971" s="14"/>
      <c r="R971" s="14"/>
      <c r="S971" s="7"/>
      <c r="T971" s="7"/>
      <c r="U971" s="7"/>
      <c r="V971" s="7"/>
      <c r="W971" s="7"/>
      <c r="X971" s="7"/>
      <c r="Y971" s="7"/>
      <c r="Z971" s="7"/>
      <c r="AA971" s="7"/>
      <c r="AB971" s="7"/>
      <c r="AC971" s="7"/>
      <c r="AD971" s="7"/>
      <c r="AE971" s="7"/>
      <c r="AF971" s="7"/>
      <c r="AG971" s="7"/>
      <c r="AH971" s="7"/>
      <c r="AI971" s="7"/>
      <c r="AJ971" s="7"/>
      <c r="AK971" s="7"/>
    </row>
    <row r="972" spans="1:37" ht="12.75" customHeight="1" x14ac:dyDescent="0.2">
      <c r="A972" s="7"/>
      <c r="B972" s="7"/>
      <c r="C972" s="6"/>
      <c r="D972" s="175"/>
      <c r="E972" s="176"/>
      <c r="F972" s="176"/>
      <c r="G972" s="176"/>
      <c r="H972" s="176"/>
      <c r="I972" s="176"/>
      <c r="J972" s="176"/>
      <c r="K972" s="176"/>
      <c r="L972" s="176"/>
      <c r="M972" s="176"/>
      <c r="N972" s="176"/>
      <c r="O972" s="14"/>
      <c r="P972" s="14"/>
      <c r="Q972" s="14"/>
      <c r="R972" s="14"/>
      <c r="S972" s="7"/>
      <c r="T972" s="7"/>
      <c r="U972" s="7"/>
      <c r="V972" s="7"/>
      <c r="W972" s="7"/>
      <c r="X972" s="7"/>
      <c r="Y972" s="7"/>
      <c r="Z972" s="7"/>
      <c r="AA972" s="7"/>
      <c r="AB972" s="7"/>
      <c r="AC972" s="7"/>
      <c r="AD972" s="7"/>
      <c r="AE972" s="7"/>
      <c r="AF972" s="7"/>
      <c r="AG972" s="7"/>
      <c r="AH972" s="7"/>
      <c r="AI972" s="7"/>
      <c r="AJ972" s="7"/>
      <c r="AK972" s="7"/>
    </row>
    <row r="973" spans="1:37" ht="12.75" customHeight="1" x14ac:dyDescent="0.2">
      <c r="A973" s="7"/>
      <c r="B973" s="7"/>
      <c r="C973" s="6"/>
      <c r="D973" s="175"/>
      <c r="E973" s="176"/>
      <c r="F973" s="176"/>
      <c r="G973" s="176"/>
      <c r="H973" s="176"/>
      <c r="I973" s="176"/>
      <c r="J973" s="176"/>
      <c r="K973" s="176"/>
      <c r="L973" s="176"/>
      <c r="M973" s="176"/>
      <c r="N973" s="176"/>
      <c r="O973" s="14"/>
      <c r="P973" s="14"/>
      <c r="Q973" s="14"/>
      <c r="R973" s="14"/>
      <c r="S973" s="7"/>
      <c r="T973" s="7"/>
      <c r="U973" s="7"/>
      <c r="V973" s="7"/>
      <c r="W973" s="7"/>
      <c r="X973" s="7"/>
      <c r="Y973" s="7"/>
      <c r="Z973" s="7"/>
      <c r="AA973" s="7"/>
      <c r="AB973" s="7"/>
      <c r="AC973" s="7"/>
      <c r="AD973" s="7"/>
      <c r="AE973" s="7"/>
      <c r="AF973" s="7"/>
      <c r="AG973" s="7"/>
      <c r="AH973" s="7"/>
      <c r="AI973" s="7"/>
      <c r="AJ973" s="7"/>
      <c r="AK973" s="7"/>
    </row>
    <row r="974" spans="1:37" ht="12.75" customHeight="1" x14ac:dyDescent="0.2">
      <c r="A974" s="7"/>
      <c r="B974" s="7"/>
      <c r="C974" s="6"/>
      <c r="D974" s="175"/>
      <c r="E974" s="176"/>
      <c r="F974" s="176"/>
      <c r="G974" s="176"/>
      <c r="H974" s="176"/>
      <c r="I974" s="176"/>
      <c r="J974" s="176"/>
      <c r="K974" s="176"/>
      <c r="L974" s="176"/>
      <c r="M974" s="176"/>
      <c r="N974" s="176"/>
      <c r="O974" s="14"/>
      <c r="P974" s="14"/>
      <c r="Q974" s="14"/>
      <c r="R974" s="14"/>
      <c r="S974" s="7"/>
      <c r="T974" s="7"/>
      <c r="U974" s="7"/>
      <c r="V974" s="7"/>
      <c r="W974" s="7"/>
      <c r="X974" s="7"/>
      <c r="Y974" s="7"/>
      <c r="Z974" s="7"/>
      <c r="AA974" s="7"/>
      <c r="AB974" s="7"/>
      <c r="AC974" s="7"/>
      <c r="AD974" s="7"/>
      <c r="AE974" s="7"/>
      <c r="AF974" s="7"/>
      <c r="AG974" s="7"/>
      <c r="AH974" s="7"/>
      <c r="AI974" s="7"/>
      <c r="AJ974" s="7"/>
      <c r="AK974" s="7"/>
    </row>
    <row r="975" spans="1:37" ht="12.75" customHeight="1" x14ac:dyDescent="0.2">
      <c r="A975" s="7"/>
      <c r="B975" s="7"/>
      <c r="C975" s="6"/>
      <c r="D975" s="175"/>
      <c r="E975" s="176"/>
      <c r="F975" s="176"/>
      <c r="G975" s="176"/>
      <c r="H975" s="176"/>
      <c r="I975" s="176"/>
      <c r="J975" s="176"/>
      <c r="K975" s="176"/>
      <c r="L975" s="176"/>
      <c r="M975" s="176"/>
      <c r="N975" s="176"/>
      <c r="O975" s="14"/>
      <c r="P975" s="14"/>
      <c r="Q975" s="14"/>
      <c r="R975" s="14"/>
      <c r="S975" s="7"/>
      <c r="T975" s="7"/>
      <c r="U975" s="7"/>
      <c r="V975" s="7"/>
      <c r="W975" s="7"/>
      <c r="X975" s="7"/>
      <c r="Y975" s="7"/>
      <c r="Z975" s="7"/>
      <c r="AA975" s="7"/>
      <c r="AB975" s="7"/>
      <c r="AC975" s="7"/>
      <c r="AD975" s="7"/>
      <c r="AE975" s="7"/>
      <c r="AF975" s="7"/>
      <c r="AG975" s="7"/>
      <c r="AH975" s="7"/>
      <c r="AI975" s="7"/>
      <c r="AJ975" s="7"/>
      <c r="AK975" s="7"/>
    </row>
    <row r="976" spans="1:37" ht="12.75" customHeight="1" x14ac:dyDescent="0.2">
      <c r="A976" s="7"/>
      <c r="B976" s="7"/>
      <c r="C976" s="6"/>
      <c r="D976" s="175"/>
      <c r="E976" s="176"/>
      <c r="F976" s="176"/>
      <c r="G976" s="176"/>
      <c r="H976" s="176"/>
      <c r="I976" s="176"/>
      <c r="J976" s="176"/>
      <c r="K976" s="176"/>
      <c r="L976" s="176"/>
      <c r="M976" s="176"/>
      <c r="N976" s="176"/>
      <c r="O976" s="14"/>
      <c r="P976" s="14"/>
      <c r="Q976" s="14"/>
      <c r="R976" s="14"/>
      <c r="S976" s="7"/>
      <c r="T976" s="7"/>
      <c r="U976" s="7"/>
      <c r="V976" s="7"/>
      <c r="W976" s="7"/>
      <c r="X976" s="7"/>
      <c r="Y976" s="7"/>
      <c r="Z976" s="7"/>
      <c r="AA976" s="7"/>
      <c r="AB976" s="7"/>
      <c r="AC976" s="7"/>
      <c r="AD976" s="7"/>
      <c r="AE976" s="7"/>
      <c r="AF976" s="7"/>
      <c r="AG976" s="7"/>
      <c r="AH976" s="7"/>
      <c r="AI976" s="7"/>
      <c r="AJ976" s="7"/>
      <c r="AK976" s="7"/>
    </row>
    <row r="977" spans="1:37" ht="12.75" customHeight="1" x14ac:dyDescent="0.2">
      <c r="A977" s="7"/>
      <c r="B977" s="7"/>
      <c r="C977" s="6"/>
      <c r="D977" s="175"/>
      <c r="E977" s="176"/>
      <c r="F977" s="176"/>
      <c r="G977" s="176"/>
      <c r="H977" s="176"/>
      <c r="I977" s="176"/>
      <c r="J977" s="176"/>
      <c r="K977" s="176"/>
      <c r="L977" s="176"/>
      <c r="M977" s="176"/>
      <c r="N977" s="176"/>
      <c r="O977" s="14"/>
      <c r="P977" s="14"/>
      <c r="Q977" s="14"/>
      <c r="R977" s="14"/>
      <c r="S977" s="7"/>
      <c r="T977" s="7"/>
      <c r="U977" s="7"/>
      <c r="V977" s="7"/>
      <c r="W977" s="7"/>
      <c r="X977" s="7"/>
      <c r="Y977" s="7"/>
      <c r="Z977" s="7"/>
      <c r="AA977" s="7"/>
      <c r="AB977" s="7"/>
      <c r="AC977" s="7"/>
      <c r="AD977" s="7"/>
      <c r="AE977" s="7"/>
      <c r="AF977" s="7"/>
      <c r="AG977" s="7"/>
      <c r="AH977" s="7"/>
      <c r="AI977" s="7"/>
      <c r="AJ977" s="7"/>
      <c r="AK977" s="7"/>
    </row>
    <row r="978" spans="1:37" ht="12.75" customHeight="1" x14ac:dyDescent="0.2">
      <c r="A978" s="7"/>
      <c r="B978" s="7"/>
      <c r="C978" s="6"/>
      <c r="D978" s="175"/>
      <c r="E978" s="176"/>
      <c r="F978" s="176"/>
      <c r="G978" s="176"/>
      <c r="H978" s="176"/>
      <c r="I978" s="176"/>
      <c r="J978" s="176"/>
      <c r="K978" s="176"/>
      <c r="L978" s="176"/>
      <c r="M978" s="176"/>
      <c r="N978" s="176"/>
      <c r="O978" s="14"/>
      <c r="P978" s="14"/>
      <c r="Q978" s="14"/>
      <c r="R978" s="14"/>
      <c r="S978" s="7"/>
      <c r="T978" s="7"/>
      <c r="U978" s="7"/>
      <c r="V978" s="7"/>
      <c r="W978" s="7"/>
      <c r="X978" s="7"/>
      <c r="Y978" s="7"/>
      <c r="Z978" s="7"/>
      <c r="AA978" s="7"/>
      <c r="AB978" s="7"/>
      <c r="AC978" s="7"/>
      <c r="AD978" s="7"/>
      <c r="AE978" s="7"/>
      <c r="AF978" s="7"/>
      <c r="AG978" s="7"/>
      <c r="AH978" s="7"/>
      <c r="AI978" s="7"/>
      <c r="AJ978" s="7"/>
      <c r="AK978" s="7"/>
    </row>
    <row r="979" spans="1:37" ht="12.75" customHeight="1" x14ac:dyDescent="0.2">
      <c r="A979" s="7"/>
      <c r="B979" s="7"/>
      <c r="C979" s="6"/>
      <c r="D979" s="175"/>
      <c r="E979" s="176"/>
      <c r="F979" s="176"/>
      <c r="G979" s="176"/>
      <c r="H979" s="176"/>
      <c r="I979" s="176"/>
      <c r="J979" s="176"/>
      <c r="K979" s="176"/>
      <c r="L979" s="176"/>
      <c r="M979" s="176"/>
      <c r="N979" s="176"/>
      <c r="O979" s="14"/>
      <c r="P979" s="14"/>
      <c r="Q979" s="14"/>
      <c r="R979" s="14"/>
      <c r="S979" s="7"/>
      <c r="T979" s="7"/>
      <c r="U979" s="7"/>
      <c r="V979" s="7"/>
      <c r="W979" s="7"/>
      <c r="X979" s="7"/>
      <c r="Y979" s="7"/>
      <c r="Z979" s="7"/>
      <c r="AA979" s="7"/>
      <c r="AB979" s="7"/>
      <c r="AC979" s="7"/>
      <c r="AD979" s="7"/>
      <c r="AE979" s="7"/>
      <c r="AF979" s="7"/>
      <c r="AG979" s="7"/>
      <c r="AH979" s="7"/>
      <c r="AI979" s="7"/>
      <c r="AJ979" s="7"/>
      <c r="AK979" s="7"/>
    </row>
    <row r="980" spans="1:37" ht="12.75" customHeight="1" x14ac:dyDescent="0.2">
      <c r="A980" s="7"/>
      <c r="B980" s="7"/>
      <c r="C980" s="6"/>
      <c r="D980" s="175"/>
      <c r="E980" s="176"/>
      <c r="F980" s="176"/>
      <c r="G980" s="176"/>
      <c r="H980" s="176"/>
      <c r="I980" s="176"/>
      <c r="J980" s="176"/>
      <c r="K980" s="176"/>
      <c r="L980" s="176"/>
      <c r="M980" s="176"/>
      <c r="N980" s="176"/>
      <c r="O980" s="14"/>
      <c r="P980" s="14"/>
      <c r="Q980" s="14"/>
      <c r="R980" s="14"/>
      <c r="S980" s="7"/>
      <c r="T980" s="7"/>
      <c r="U980" s="7"/>
      <c r="V980" s="7"/>
      <c r="W980" s="7"/>
      <c r="X980" s="7"/>
      <c r="Y980" s="7"/>
      <c r="Z980" s="7"/>
      <c r="AA980" s="7"/>
      <c r="AB980" s="7"/>
      <c r="AC980" s="7"/>
      <c r="AD980" s="7"/>
      <c r="AE980" s="7"/>
      <c r="AF980" s="7"/>
      <c r="AG980" s="7"/>
      <c r="AH980" s="7"/>
      <c r="AI980" s="7"/>
      <c r="AJ980" s="7"/>
      <c r="AK980" s="7"/>
    </row>
    <row r="981" spans="1:37" ht="12.75" customHeight="1" x14ac:dyDescent="0.2">
      <c r="A981" s="7"/>
      <c r="B981" s="7"/>
      <c r="C981" s="6"/>
      <c r="D981" s="175"/>
      <c r="E981" s="176"/>
      <c r="F981" s="176"/>
      <c r="G981" s="176"/>
      <c r="H981" s="176"/>
      <c r="I981" s="176"/>
      <c r="J981" s="176"/>
      <c r="K981" s="176"/>
      <c r="L981" s="176"/>
      <c r="M981" s="176"/>
      <c r="N981" s="176"/>
      <c r="O981" s="14"/>
      <c r="P981" s="14"/>
      <c r="Q981" s="14"/>
      <c r="R981" s="14"/>
      <c r="S981" s="7"/>
      <c r="T981" s="7"/>
      <c r="U981" s="7"/>
      <c r="V981" s="7"/>
      <c r="W981" s="7"/>
      <c r="X981" s="7"/>
      <c r="Y981" s="7"/>
      <c r="Z981" s="7"/>
      <c r="AA981" s="7"/>
      <c r="AB981" s="7"/>
      <c r="AC981" s="7"/>
      <c r="AD981" s="7"/>
      <c r="AE981" s="7"/>
      <c r="AF981" s="7"/>
      <c r="AG981" s="7"/>
      <c r="AH981" s="7"/>
      <c r="AI981" s="7"/>
      <c r="AJ981" s="7"/>
      <c r="AK981" s="7"/>
    </row>
    <row r="982" spans="1:37" ht="12.75" customHeight="1" x14ac:dyDescent="0.2">
      <c r="A982" s="7"/>
      <c r="B982" s="7"/>
      <c r="C982" s="6"/>
      <c r="D982" s="175"/>
      <c r="E982" s="176"/>
      <c r="F982" s="176"/>
      <c r="G982" s="176"/>
      <c r="H982" s="176"/>
      <c r="I982" s="176"/>
      <c r="J982" s="176"/>
      <c r="K982" s="176"/>
      <c r="L982" s="176"/>
      <c r="M982" s="176"/>
      <c r="N982" s="176"/>
      <c r="O982" s="14"/>
      <c r="P982" s="14"/>
      <c r="Q982" s="14"/>
      <c r="R982" s="14"/>
      <c r="S982" s="7"/>
      <c r="T982" s="7"/>
      <c r="U982" s="7"/>
      <c r="V982" s="7"/>
      <c r="W982" s="7"/>
      <c r="X982" s="7"/>
      <c r="Y982" s="7"/>
      <c r="Z982" s="7"/>
      <c r="AA982" s="7"/>
      <c r="AB982" s="7"/>
      <c r="AC982" s="7"/>
      <c r="AD982" s="7"/>
      <c r="AE982" s="7"/>
      <c r="AF982" s="7"/>
      <c r="AG982" s="7"/>
      <c r="AH982" s="7"/>
      <c r="AI982" s="7"/>
      <c r="AJ982" s="7"/>
      <c r="AK982" s="7"/>
    </row>
    <row r="983" spans="1:37" ht="12.75" customHeight="1" x14ac:dyDescent="0.2">
      <c r="A983" s="7"/>
      <c r="B983" s="7"/>
      <c r="C983" s="6"/>
      <c r="D983" s="175"/>
      <c r="E983" s="176"/>
      <c r="F983" s="176"/>
      <c r="G983" s="176"/>
      <c r="H983" s="176"/>
      <c r="I983" s="176"/>
      <c r="J983" s="176"/>
      <c r="K983" s="176"/>
      <c r="L983" s="176"/>
      <c r="M983" s="176"/>
      <c r="N983" s="176"/>
      <c r="O983" s="14"/>
      <c r="P983" s="14"/>
      <c r="Q983" s="14"/>
      <c r="R983" s="14"/>
      <c r="S983" s="7"/>
      <c r="T983" s="7"/>
      <c r="U983" s="7"/>
      <c r="V983" s="7"/>
      <c r="W983" s="7"/>
      <c r="X983" s="7"/>
      <c r="Y983" s="7"/>
      <c r="Z983" s="7"/>
      <c r="AA983" s="7"/>
      <c r="AB983" s="7"/>
      <c r="AC983" s="7"/>
      <c r="AD983" s="7"/>
      <c r="AE983" s="7"/>
      <c r="AF983" s="7"/>
      <c r="AG983" s="7"/>
      <c r="AH983" s="7"/>
      <c r="AI983" s="7"/>
      <c r="AJ983" s="7"/>
      <c r="AK983" s="7"/>
    </row>
    <row r="984" spans="1:37" ht="12.75" customHeight="1" x14ac:dyDescent="0.2">
      <c r="A984" s="7"/>
      <c r="B984" s="7"/>
      <c r="C984" s="6"/>
      <c r="D984" s="175"/>
      <c r="E984" s="176"/>
      <c r="F984" s="176"/>
      <c r="G984" s="176"/>
      <c r="H984" s="176"/>
      <c r="I984" s="176"/>
      <c r="J984" s="176"/>
      <c r="K984" s="176"/>
      <c r="L984" s="176"/>
      <c r="M984" s="176"/>
      <c r="N984" s="176"/>
      <c r="O984" s="14"/>
      <c r="P984" s="14"/>
      <c r="Q984" s="14"/>
      <c r="R984" s="14"/>
      <c r="S984" s="7"/>
      <c r="T984" s="7"/>
      <c r="U984" s="7"/>
      <c r="V984" s="7"/>
      <c r="W984" s="7"/>
      <c r="X984" s="7"/>
      <c r="Y984" s="7"/>
      <c r="Z984" s="7"/>
      <c r="AA984" s="7"/>
      <c r="AB984" s="7"/>
      <c r="AC984" s="7"/>
      <c r="AD984" s="7"/>
      <c r="AE984" s="7"/>
      <c r="AF984" s="7"/>
      <c r="AG984" s="7"/>
      <c r="AH984" s="7"/>
      <c r="AI984" s="7"/>
      <c r="AJ984" s="7"/>
      <c r="AK984" s="7"/>
    </row>
    <row r="985" spans="1:37" ht="12.75" customHeight="1" x14ac:dyDescent="0.2">
      <c r="A985" s="7"/>
      <c r="B985" s="7"/>
      <c r="C985" s="6"/>
      <c r="D985" s="175"/>
      <c r="E985" s="176"/>
      <c r="F985" s="176"/>
      <c r="G985" s="176"/>
      <c r="H985" s="176"/>
      <c r="I985" s="176"/>
      <c r="J985" s="176"/>
      <c r="K985" s="176"/>
      <c r="L985" s="176"/>
      <c r="M985" s="176"/>
      <c r="N985" s="176"/>
      <c r="O985" s="14"/>
      <c r="P985" s="14"/>
      <c r="Q985" s="14"/>
      <c r="R985" s="14"/>
      <c r="S985" s="7"/>
      <c r="T985" s="7"/>
      <c r="U985" s="7"/>
      <c r="V985" s="7"/>
      <c r="W985" s="7"/>
      <c r="X985" s="7"/>
      <c r="Y985" s="7"/>
      <c r="Z985" s="7"/>
      <c r="AA985" s="7"/>
      <c r="AB985" s="7"/>
      <c r="AC985" s="7"/>
      <c r="AD985" s="7"/>
      <c r="AE985" s="7"/>
      <c r="AF985" s="7"/>
      <c r="AG985" s="7"/>
      <c r="AH985" s="7"/>
      <c r="AI985" s="7"/>
      <c r="AJ985" s="7"/>
      <c r="AK985" s="7"/>
    </row>
    <row r="986" spans="1:37" ht="12.75" customHeight="1" x14ac:dyDescent="0.2">
      <c r="A986" s="7"/>
      <c r="B986" s="7"/>
      <c r="C986" s="6"/>
      <c r="D986" s="175"/>
      <c r="E986" s="176"/>
      <c r="F986" s="176"/>
      <c r="G986" s="176"/>
      <c r="H986" s="176"/>
      <c r="I986" s="176"/>
      <c r="J986" s="176"/>
      <c r="K986" s="176"/>
      <c r="L986" s="176"/>
      <c r="M986" s="176"/>
      <c r="N986" s="176"/>
      <c r="O986" s="14"/>
      <c r="P986" s="14"/>
      <c r="Q986" s="14"/>
      <c r="R986" s="14"/>
      <c r="S986" s="7"/>
      <c r="T986" s="7"/>
      <c r="U986" s="7"/>
      <c r="V986" s="7"/>
      <c r="W986" s="7"/>
      <c r="X986" s="7"/>
      <c r="Y986" s="7"/>
      <c r="Z986" s="7"/>
      <c r="AA986" s="7"/>
      <c r="AB986" s="7"/>
      <c r="AC986" s="7"/>
      <c r="AD986" s="7"/>
      <c r="AE986" s="7"/>
      <c r="AF986" s="7"/>
      <c r="AG986" s="7"/>
      <c r="AH986" s="7"/>
      <c r="AI986" s="7"/>
      <c r="AJ986" s="7"/>
      <c r="AK986" s="7"/>
    </row>
    <row r="987" spans="1:37" ht="12.75" customHeight="1" x14ac:dyDescent="0.2">
      <c r="A987" s="7"/>
      <c r="B987" s="7"/>
      <c r="C987" s="6"/>
      <c r="D987" s="175"/>
      <c r="E987" s="176"/>
      <c r="F987" s="176"/>
      <c r="G987" s="176"/>
      <c r="H987" s="176"/>
      <c r="I987" s="176"/>
      <c r="J987" s="176"/>
      <c r="K987" s="176"/>
      <c r="L987" s="176"/>
      <c r="M987" s="176"/>
      <c r="N987" s="176"/>
      <c r="O987" s="14"/>
      <c r="P987" s="14"/>
      <c r="Q987" s="14"/>
      <c r="R987" s="14"/>
      <c r="S987" s="7"/>
      <c r="T987" s="7"/>
      <c r="U987" s="7"/>
      <c r="V987" s="7"/>
      <c r="W987" s="7"/>
      <c r="X987" s="7"/>
      <c r="Y987" s="7"/>
      <c r="Z987" s="7"/>
      <c r="AA987" s="7"/>
      <c r="AB987" s="7"/>
      <c r="AC987" s="7"/>
      <c r="AD987" s="7"/>
      <c r="AE987" s="7"/>
      <c r="AF987" s="7"/>
      <c r="AG987" s="7"/>
      <c r="AH987" s="7"/>
      <c r="AI987" s="7"/>
      <c r="AJ987" s="7"/>
      <c r="AK987" s="7"/>
    </row>
    <row r="988" spans="1:37" ht="12.75" customHeight="1" x14ac:dyDescent="0.2">
      <c r="A988" s="7"/>
      <c r="B988" s="7"/>
      <c r="C988" s="6"/>
      <c r="D988" s="175"/>
      <c r="E988" s="176"/>
      <c r="F988" s="176"/>
      <c r="G988" s="176"/>
      <c r="H988" s="176"/>
      <c r="I988" s="176"/>
      <c r="J988" s="176"/>
      <c r="K988" s="176"/>
      <c r="L988" s="176"/>
      <c r="M988" s="176"/>
      <c r="N988" s="176"/>
      <c r="O988" s="14"/>
      <c r="P988" s="14"/>
      <c r="Q988" s="14"/>
      <c r="R988" s="14"/>
      <c r="S988" s="7"/>
      <c r="T988" s="7"/>
      <c r="U988" s="7"/>
      <c r="V988" s="7"/>
      <c r="W988" s="7"/>
      <c r="X988" s="7"/>
      <c r="Y988" s="7"/>
      <c r="Z988" s="7"/>
      <c r="AA988" s="7"/>
      <c r="AB988" s="7"/>
      <c r="AC988" s="7"/>
      <c r="AD988" s="7"/>
      <c r="AE988" s="7"/>
      <c r="AF988" s="7"/>
      <c r="AG988" s="7"/>
      <c r="AH988" s="7"/>
      <c r="AI988" s="7"/>
      <c r="AJ988" s="7"/>
      <c r="AK988" s="7"/>
    </row>
    <row r="989" spans="1:37" ht="12.75" customHeight="1" x14ac:dyDescent="0.2">
      <c r="A989" s="7"/>
      <c r="B989" s="7"/>
      <c r="C989" s="6"/>
      <c r="D989" s="175"/>
      <c r="E989" s="176"/>
      <c r="F989" s="176"/>
      <c r="G989" s="176"/>
      <c r="H989" s="176"/>
      <c r="I989" s="176"/>
      <c r="J989" s="176"/>
      <c r="K989" s="176"/>
      <c r="L989" s="176"/>
      <c r="M989" s="176"/>
      <c r="N989" s="176"/>
      <c r="O989" s="14"/>
      <c r="P989" s="14"/>
      <c r="Q989" s="14"/>
      <c r="R989" s="14"/>
      <c r="S989" s="7"/>
      <c r="T989" s="7"/>
      <c r="U989" s="7"/>
      <c r="V989" s="7"/>
      <c r="W989" s="7"/>
      <c r="X989" s="7"/>
      <c r="Y989" s="7"/>
      <c r="Z989" s="7"/>
      <c r="AA989" s="7"/>
      <c r="AB989" s="7"/>
      <c r="AC989" s="7"/>
      <c r="AD989" s="7"/>
      <c r="AE989" s="7"/>
      <c r="AF989" s="7"/>
      <c r="AG989" s="7"/>
      <c r="AH989" s="7"/>
      <c r="AI989" s="7"/>
      <c r="AJ989" s="7"/>
      <c r="AK989" s="7"/>
    </row>
    <row r="990" spans="1:37" ht="12.75" customHeight="1" x14ac:dyDescent="0.2">
      <c r="A990" s="7"/>
      <c r="B990" s="7"/>
      <c r="C990" s="6"/>
      <c r="D990" s="175"/>
      <c r="E990" s="176"/>
      <c r="F990" s="176"/>
      <c r="G990" s="176"/>
      <c r="H990" s="176"/>
      <c r="I990" s="176"/>
      <c r="J990" s="176"/>
      <c r="K990" s="176"/>
      <c r="L990" s="176"/>
      <c r="M990" s="176"/>
      <c r="N990" s="176"/>
      <c r="O990" s="14"/>
      <c r="P990" s="14"/>
      <c r="Q990" s="14"/>
      <c r="R990" s="14"/>
      <c r="S990" s="7"/>
      <c r="T990" s="7"/>
      <c r="U990" s="7"/>
      <c r="V990" s="7"/>
      <c r="W990" s="7"/>
      <c r="X990" s="7"/>
      <c r="Y990" s="7"/>
      <c r="Z990" s="7"/>
      <c r="AA990" s="7"/>
      <c r="AB990" s="7"/>
      <c r="AC990" s="7"/>
      <c r="AD990" s="7"/>
      <c r="AE990" s="7"/>
      <c r="AF990" s="7"/>
      <c r="AG990" s="7"/>
      <c r="AH990" s="7"/>
      <c r="AI990" s="7"/>
      <c r="AJ990" s="7"/>
      <c r="AK990" s="7"/>
    </row>
    <row r="991" spans="1:37" ht="12.75" customHeight="1" x14ac:dyDescent="0.2">
      <c r="A991" s="7"/>
      <c r="B991" s="7"/>
      <c r="C991" s="6"/>
      <c r="D991" s="175"/>
      <c r="E991" s="176"/>
      <c r="F991" s="176"/>
      <c r="G991" s="176"/>
      <c r="H991" s="176"/>
      <c r="I991" s="176"/>
      <c r="J991" s="176"/>
      <c r="K991" s="176"/>
      <c r="L991" s="176"/>
      <c r="M991" s="176"/>
      <c r="N991" s="176"/>
      <c r="O991" s="14"/>
      <c r="P991" s="14"/>
      <c r="Q991" s="14"/>
      <c r="R991" s="14"/>
      <c r="S991" s="7"/>
      <c r="T991" s="7"/>
      <c r="U991" s="7"/>
      <c r="V991" s="7"/>
      <c r="W991" s="7"/>
      <c r="X991" s="7"/>
      <c r="Y991" s="7"/>
      <c r="Z991" s="7"/>
      <c r="AA991" s="7"/>
      <c r="AB991" s="7"/>
      <c r="AC991" s="7"/>
      <c r="AD991" s="7"/>
      <c r="AE991" s="7"/>
      <c r="AF991" s="7"/>
      <c r="AG991" s="7"/>
      <c r="AH991" s="7"/>
      <c r="AI991" s="7"/>
      <c r="AJ991" s="7"/>
      <c r="AK991" s="7"/>
    </row>
    <row r="992" spans="1:37" ht="12.75" customHeight="1" x14ac:dyDescent="0.2">
      <c r="A992" s="7"/>
      <c r="B992" s="7"/>
      <c r="C992" s="6"/>
      <c r="D992" s="175"/>
      <c r="E992" s="176"/>
      <c r="F992" s="176"/>
      <c r="G992" s="176"/>
      <c r="H992" s="176"/>
      <c r="I992" s="176"/>
      <c r="J992" s="176"/>
      <c r="K992" s="176"/>
      <c r="L992" s="176"/>
      <c r="M992" s="176"/>
      <c r="N992" s="176"/>
      <c r="O992" s="14"/>
      <c r="P992" s="14"/>
      <c r="Q992" s="14"/>
      <c r="R992" s="14"/>
      <c r="S992" s="7"/>
      <c r="T992" s="7"/>
      <c r="U992" s="7"/>
      <c r="V992" s="7"/>
      <c r="W992" s="7"/>
      <c r="X992" s="7"/>
      <c r="Y992" s="7"/>
      <c r="Z992" s="7"/>
      <c r="AA992" s="7"/>
      <c r="AB992" s="7"/>
      <c r="AC992" s="7"/>
      <c r="AD992" s="7"/>
      <c r="AE992" s="7"/>
      <c r="AF992" s="7"/>
      <c r="AG992" s="7"/>
      <c r="AH992" s="7"/>
      <c r="AI992" s="7"/>
      <c r="AJ992" s="7"/>
      <c r="AK992" s="7"/>
    </row>
    <row r="993" spans="1:37" ht="12.75" customHeight="1" x14ac:dyDescent="0.2">
      <c r="A993" s="7"/>
      <c r="B993" s="7"/>
      <c r="C993" s="6"/>
      <c r="D993" s="175"/>
      <c r="E993" s="176"/>
      <c r="F993" s="176"/>
      <c r="G993" s="176"/>
      <c r="H993" s="176"/>
      <c r="I993" s="176"/>
      <c r="J993" s="176"/>
      <c r="K993" s="176"/>
      <c r="L993" s="176"/>
      <c r="M993" s="176"/>
      <c r="N993" s="176"/>
      <c r="O993" s="14"/>
      <c r="P993" s="14"/>
      <c r="Q993" s="14"/>
      <c r="R993" s="14"/>
      <c r="S993" s="7"/>
      <c r="T993" s="7"/>
      <c r="U993" s="7"/>
      <c r="V993" s="7"/>
      <c r="W993" s="7"/>
      <c r="X993" s="7"/>
      <c r="Y993" s="7"/>
      <c r="Z993" s="7"/>
      <c r="AA993" s="7"/>
      <c r="AB993" s="7"/>
      <c r="AC993" s="7"/>
      <c r="AD993" s="7"/>
      <c r="AE993" s="7"/>
      <c r="AF993" s="7"/>
      <c r="AG993" s="7"/>
      <c r="AH993" s="7"/>
      <c r="AI993" s="7"/>
      <c r="AJ993" s="7"/>
      <c r="AK993" s="7"/>
    </row>
    <row r="994" spans="1:37" ht="12.75" customHeight="1" x14ac:dyDescent="0.2">
      <c r="A994" s="7"/>
      <c r="B994" s="7"/>
      <c r="C994" s="6"/>
      <c r="D994" s="175"/>
      <c r="E994" s="176"/>
      <c r="F994" s="176"/>
      <c r="G994" s="176"/>
      <c r="H994" s="176"/>
      <c r="I994" s="176"/>
      <c r="J994" s="176"/>
      <c r="K994" s="176"/>
      <c r="L994" s="176"/>
      <c r="M994" s="176"/>
      <c r="N994" s="176"/>
      <c r="O994" s="14"/>
      <c r="P994" s="14"/>
      <c r="Q994" s="14"/>
      <c r="R994" s="14"/>
      <c r="S994" s="7"/>
      <c r="T994" s="7"/>
      <c r="U994" s="7"/>
      <c r="V994" s="7"/>
      <c r="W994" s="7"/>
      <c r="X994" s="7"/>
      <c r="Y994" s="7"/>
      <c r="Z994" s="7"/>
      <c r="AA994" s="7"/>
      <c r="AB994" s="7"/>
      <c r="AC994" s="7"/>
      <c r="AD994" s="7"/>
      <c r="AE994" s="7"/>
      <c r="AF994" s="7"/>
      <c r="AG994" s="7"/>
      <c r="AH994" s="7"/>
      <c r="AI994" s="7"/>
      <c r="AJ994" s="7"/>
      <c r="AK994" s="7"/>
    </row>
    <row r="995" spans="1:37" ht="12.75" customHeight="1" x14ac:dyDescent="0.2">
      <c r="A995" s="7"/>
      <c r="B995" s="7"/>
      <c r="C995" s="6"/>
      <c r="D995" s="175"/>
      <c r="E995" s="176"/>
      <c r="F995" s="176"/>
      <c r="G995" s="176"/>
      <c r="H995" s="176"/>
      <c r="I995" s="176"/>
      <c r="J995" s="176"/>
      <c r="K995" s="176"/>
      <c r="L995" s="176"/>
      <c r="M995" s="176"/>
      <c r="N995" s="176"/>
      <c r="O995" s="14"/>
      <c r="P995" s="14"/>
      <c r="Q995" s="14"/>
      <c r="R995" s="14"/>
      <c r="S995" s="7"/>
      <c r="T995" s="7"/>
      <c r="U995" s="7"/>
      <c r="V995" s="7"/>
      <c r="W995" s="7"/>
      <c r="X995" s="7"/>
      <c r="Y995" s="7"/>
      <c r="Z995" s="7"/>
      <c r="AA995" s="7"/>
      <c r="AB995" s="7"/>
      <c r="AC995" s="7"/>
      <c r="AD995" s="7"/>
      <c r="AE995" s="7"/>
      <c r="AF995" s="7"/>
      <c r="AG995" s="7"/>
      <c r="AH995" s="7"/>
      <c r="AI995" s="7"/>
      <c r="AJ995" s="7"/>
      <c r="AK995" s="7"/>
    </row>
    <row r="996" spans="1:37" ht="12.75" customHeight="1" x14ac:dyDescent="0.2">
      <c r="A996" s="7"/>
      <c r="B996" s="7"/>
      <c r="C996" s="6"/>
      <c r="D996" s="175"/>
      <c r="E996" s="176"/>
      <c r="F996" s="176"/>
      <c r="G996" s="176"/>
      <c r="H996" s="176"/>
      <c r="I996" s="176"/>
      <c r="J996" s="176"/>
      <c r="K996" s="176"/>
      <c r="L996" s="176"/>
      <c r="M996" s="176"/>
      <c r="N996" s="176"/>
      <c r="O996" s="14"/>
      <c r="P996" s="14"/>
      <c r="Q996" s="14"/>
      <c r="R996" s="14"/>
      <c r="S996" s="7"/>
      <c r="T996" s="7"/>
      <c r="U996" s="7"/>
      <c r="V996" s="7"/>
      <c r="W996" s="7"/>
      <c r="X996" s="7"/>
      <c r="Y996" s="7"/>
      <c r="Z996" s="7"/>
      <c r="AA996" s="7"/>
      <c r="AB996" s="7"/>
      <c r="AC996" s="7"/>
      <c r="AD996" s="7"/>
      <c r="AE996" s="7"/>
      <c r="AF996" s="7"/>
      <c r="AG996" s="7"/>
      <c r="AH996" s="7"/>
      <c r="AI996" s="7"/>
      <c r="AJ996" s="7"/>
      <c r="AK996" s="7"/>
    </row>
    <row r="997" spans="1:37" ht="12.75" customHeight="1" x14ac:dyDescent="0.2">
      <c r="A997" s="7"/>
      <c r="B997" s="7"/>
      <c r="C997" s="6"/>
      <c r="D997" s="175"/>
      <c r="E997" s="176"/>
      <c r="F997" s="176"/>
      <c r="G997" s="176"/>
      <c r="H997" s="176"/>
      <c r="I997" s="176"/>
      <c r="J997" s="176"/>
      <c r="K997" s="176"/>
      <c r="L997" s="176"/>
      <c r="M997" s="176"/>
      <c r="N997" s="176"/>
      <c r="O997" s="14"/>
      <c r="P997" s="14"/>
      <c r="Q997" s="14"/>
      <c r="R997" s="14"/>
      <c r="S997" s="7"/>
      <c r="T997" s="7"/>
      <c r="U997" s="7"/>
      <c r="V997" s="7"/>
      <c r="W997" s="7"/>
      <c r="X997" s="7"/>
      <c r="Y997" s="7"/>
      <c r="Z997" s="7"/>
      <c r="AA997" s="7"/>
      <c r="AB997" s="7"/>
      <c r="AC997" s="7"/>
      <c r="AD997" s="7"/>
      <c r="AE997" s="7"/>
      <c r="AF997" s="7"/>
      <c r="AG997" s="7"/>
      <c r="AH997" s="7"/>
      <c r="AI997" s="7"/>
      <c r="AJ997" s="7"/>
      <c r="AK997" s="7"/>
    </row>
    <row r="998" spans="1:37" ht="12.75" customHeight="1" x14ac:dyDescent="0.2">
      <c r="A998" s="7"/>
      <c r="B998" s="7"/>
      <c r="C998" s="6"/>
      <c r="D998" s="175"/>
      <c r="E998" s="176"/>
      <c r="F998" s="176"/>
      <c r="G998" s="176"/>
      <c r="H998" s="176"/>
      <c r="I998" s="176"/>
      <c r="J998" s="176"/>
      <c r="K998" s="176"/>
      <c r="L998" s="176"/>
      <c r="M998" s="176"/>
      <c r="N998" s="176"/>
      <c r="O998" s="14"/>
      <c r="P998" s="14"/>
      <c r="Q998" s="14"/>
      <c r="R998" s="14"/>
      <c r="S998" s="7"/>
      <c r="T998" s="7"/>
      <c r="U998" s="7"/>
      <c r="V998" s="7"/>
      <c r="W998" s="7"/>
      <c r="X998" s="7"/>
      <c r="Y998" s="7"/>
      <c r="Z998" s="7"/>
      <c r="AA998" s="7"/>
      <c r="AB998" s="7"/>
      <c r="AC998" s="7"/>
      <c r="AD998" s="7"/>
      <c r="AE998" s="7"/>
      <c r="AF998" s="7"/>
      <c r="AG998" s="7"/>
      <c r="AH998" s="7"/>
      <c r="AI998" s="7"/>
      <c r="AJ998" s="7"/>
      <c r="AK998" s="7"/>
    </row>
    <row r="999" spans="1:37" ht="12.75" customHeight="1" x14ac:dyDescent="0.2">
      <c r="A999" s="7"/>
      <c r="B999" s="7"/>
      <c r="C999" s="6"/>
      <c r="D999" s="175"/>
      <c r="E999" s="176"/>
      <c r="F999" s="176"/>
      <c r="G999" s="176"/>
      <c r="H999" s="176"/>
      <c r="I999" s="176"/>
      <c r="J999" s="176"/>
      <c r="K999" s="176"/>
      <c r="L999" s="176"/>
      <c r="M999" s="176"/>
      <c r="N999" s="176"/>
      <c r="O999" s="14"/>
      <c r="P999" s="14"/>
      <c r="Q999" s="14"/>
      <c r="R999" s="14"/>
      <c r="S999" s="7"/>
      <c r="T999" s="7"/>
      <c r="U999" s="7"/>
      <c r="V999" s="7"/>
      <c r="W999" s="7"/>
      <c r="X999" s="7"/>
      <c r="Y999" s="7"/>
      <c r="Z999" s="7"/>
      <c r="AA999" s="7"/>
      <c r="AB999" s="7"/>
      <c r="AC999" s="7"/>
      <c r="AD999" s="7"/>
      <c r="AE999" s="7"/>
      <c r="AF999" s="7"/>
      <c r="AG999" s="7"/>
      <c r="AH999" s="7"/>
      <c r="AI999" s="7"/>
      <c r="AJ999" s="7"/>
      <c r="AK999" s="7"/>
    </row>
    <row r="1000" spans="1:37" ht="12.75" customHeight="1" x14ac:dyDescent="0.2">
      <c r="A1000" s="7"/>
      <c r="B1000" s="7"/>
      <c r="C1000" s="6"/>
      <c r="D1000" s="175"/>
      <c r="E1000" s="176"/>
      <c r="F1000" s="176"/>
      <c r="G1000" s="176"/>
      <c r="H1000" s="176"/>
      <c r="I1000" s="176"/>
      <c r="J1000" s="176"/>
      <c r="K1000" s="176"/>
      <c r="L1000" s="176"/>
      <c r="M1000" s="176"/>
      <c r="N1000" s="176"/>
      <c r="O1000" s="14"/>
      <c r="P1000" s="14"/>
      <c r="Q1000" s="14"/>
      <c r="R1000" s="14"/>
      <c r="S1000" s="7"/>
      <c r="T1000" s="7"/>
      <c r="U1000" s="7"/>
      <c r="V1000" s="7"/>
      <c r="W1000" s="7"/>
      <c r="X1000" s="7"/>
      <c r="Y1000" s="7"/>
      <c r="Z1000" s="7"/>
      <c r="AA1000" s="7"/>
      <c r="AB1000" s="7"/>
      <c r="AC1000" s="7"/>
      <c r="AD1000" s="7"/>
      <c r="AE1000" s="7"/>
      <c r="AF1000" s="7"/>
      <c r="AG1000" s="7"/>
      <c r="AH1000" s="7"/>
      <c r="AI1000" s="7"/>
      <c r="AJ1000" s="7"/>
      <c r="AK1000" s="7"/>
    </row>
    <row r="1001" spans="1:37" ht="12.75" customHeight="1" x14ac:dyDescent="0.2">
      <c r="A1001" s="7"/>
      <c r="B1001" s="7"/>
      <c r="C1001" s="6"/>
      <c r="D1001" s="175"/>
      <c r="E1001" s="176"/>
      <c r="F1001" s="176"/>
      <c r="G1001" s="176"/>
      <c r="H1001" s="176"/>
      <c r="I1001" s="176"/>
      <c r="J1001" s="176"/>
      <c r="K1001" s="176"/>
      <c r="L1001" s="176"/>
      <c r="M1001" s="176"/>
      <c r="N1001" s="176"/>
      <c r="O1001" s="14"/>
      <c r="P1001" s="14"/>
      <c r="Q1001" s="14"/>
      <c r="R1001" s="14"/>
      <c r="S1001" s="7"/>
      <c r="T1001" s="7"/>
      <c r="U1001" s="7"/>
      <c r="V1001" s="7"/>
      <c r="W1001" s="7"/>
      <c r="X1001" s="7"/>
      <c r="Y1001" s="7"/>
      <c r="Z1001" s="7"/>
      <c r="AA1001" s="7"/>
      <c r="AB1001" s="7"/>
      <c r="AC1001" s="7"/>
      <c r="AD1001" s="7"/>
      <c r="AE1001" s="7"/>
      <c r="AF1001" s="7"/>
      <c r="AG1001" s="7"/>
      <c r="AH1001" s="7"/>
      <c r="AI1001" s="7"/>
      <c r="AJ1001" s="7"/>
      <c r="AK1001" s="7"/>
    </row>
    <row r="1002" spans="1:37" ht="12.75" customHeight="1" x14ac:dyDescent="0.2">
      <c r="A1002" s="7"/>
      <c r="B1002" s="7"/>
      <c r="C1002" s="6"/>
      <c r="D1002" s="175"/>
      <c r="E1002" s="176"/>
      <c r="F1002" s="176"/>
      <c r="G1002" s="176"/>
      <c r="H1002" s="176"/>
      <c r="I1002" s="176"/>
      <c r="J1002" s="176"/>
      <c r="K1002" s="176"/>
      <c r="L1002" s="176"/>
      <c r="M1002" s="176"/>
      <c r="N1002" s="176"/>
      <c r="O1002" s="14"/>
      <c r="P1002" s="14"/>
      <c r="Q1002" s="14"/>
      <c r="R1002" s="14"/>
      <c r="S1002" s="7"/>
      <c r="T1002" s="7"/>
      <c r="U1002" s="7"/>
      <c r="V1002" s="7"/>
      <c r="W1002" s="7"/>
      <c r="X1002" s="7"/>
      <c r="Y1002" s="7"/>
      <c r="Z1002" s="7"/>
      <c r="AA1002" s="7"/>
      <c r="AB1002" s="7"/>
      <c r="AC1002" s="7"/>
      <c r="AD1002" s="7"/>
      <c r="AE1002" s="7"/>
      <c r="AF1002" s="7"/>
      <c r="AG1002" s="7"/>
      <c r="AH1002" s="7"/>
      <c r="AI1002" s="7"/>
      <c r="AJ1002" s="7"/>
      <c r="AK1002" s="7"/>
    </row>
    <row r="1003" spans="1:37" ht="12.75" customHeight="1" x14ac:dyDescent="0.2">
      <c r="A1003" s="7"/>
      <c r="B1003" s="7"/>
      <c r="C1003" s="6"/>
      <c r="D1003" s="175"/>
      <c r="E1003" s="176"/>
      <c r="F1003" s="176"/>
      <c r="G1003" s="176"/>
      <c r="H1003" s="176"/>
      <c r="I1003" s="176"/>
      <c r="J1003" s="176"/>
      <c r="K1003" s="176"/>
      <c r="L1003" s="176"/>
      <c r="M1003" s="176"/>
      <c r="N1003" s="176"/>
      <c r="O1003" s="14"/>
      <c r="P1003" s="14"/>
      <c r="Q1003" s="14"/>
      <c r="R1003" s="14"/>
      <c r="S1003" s="7"/>
      <c r="T1003" s="7"/>
      <c r="U1003" s="7"/>
      <c r="V1003" s="7"/>
      <c r="W1003" s="7"/>
      <c r="X1003" s="7"/>
      <c r="Y1003" s="7"/>
      <c r="Z1003" s="7"/>
      <c r="AA1003" s="7"/>
      <c r="AB1003" s="7"/>
      <c r="AC1003" s="7"/>
      <c r="AD1003" s="7"/>
      <c r="AE1003" s="7"/>
      <c r="AF1003" s="7"/>
      <c r="AG1003" s="7"/>
      <c r="AH1003" s="7"/>
      <c r="AI1003" s="7"/>
      <c r="AJ1003" s="7"/>
      <c r="AK1003" s="7"/>
    </row>
    <row r="1004" spans="1:37" ht="12.75" customHeight="1" x14ac:dyDescent="0.2">
      <c r="A1004" s="7"/>
      <c r="B1004" s="7"/>
      <c r="C1004" s="6"/>
      <c r="D1004" s="175"/>
      <c r="E1004" s="176"/>
      <c r="F1004" s="176"/>
      <c r="G1004" s="176"/>
      <c r="H1004" s="176"/>
      <c r="I1004" s="176"/>
      <c r="J1004" s="176"/>
      <c r="K1004" s="176"/>
      <c r="L1004" s="176"/>
      <c r="M1004" s="176"/>
      <c r="N1004" s="176"/>
      <c r="O1004" s="14"/>
      <c r="P1004" s="14"/>
      <c r="Q1004" s="14"/>
      <c r="R1004" s="14"/>
      <c r="S1004" s="7"/>
      <c r="T1004" s="7"/>
      <c r="U1004" s="7"/>
      <c r="V1004" s="7"/>
      <c r="W1004" s="7"/>
      <c r="X1004" s="7"/>
      <c r="Y1004" s="7"/>
      <c r="Z1004" s="7"/>
      <c r="AA1004" s="7"/>
      <c r="AB1004" s="7"/>
      <c r="AC1004" s="7"/>
      <c r="AD1004" s="7"/>
      <c r="AE1004" s="7"/>
      <c r="AF1004" s="7"/>
      <c r="AG1004" s="7"/>
      <c r="AH1004" s="7"/>
      <c r="AI1004" s="7"/>
      <c r="AJ1004" s="7"/>
      <c r="AK1004" s="7"/>
    </row>
    <row r="1005" spans="1:37" ht="12.75" customHeight="1" x14ac:dyDescent="0.2">
      <c r="A1005" s="7"/>
      <c r="B1005" s="7"/>
      <c r="C1005" s="6"/>
      <c r="D1005" s="175"/>
      <c r="E1005" s="176"/>
      <c r="F1005" s="176"/>
      <c r="G1005" s="176"/>
      <c r="H1005" s="176"/>
      <c r="I1005" s="176"/>
      <c r="J1005" s="176"/>
      <c r="K1005" s="176"/>
      <c r="L1005" s="176"/>
      <c r="M1005" s="176"/>
      <c r="N1005" s="176"/>
      <c r="O1005" s="14"/>
      <c r="P1005" s="14"/>
      <c r="Q1005" s="14"/>
      <c r="R1005" s="14"/>
      <c r="S1005" s="7"/>
      <c r="T1005" s="7"/>
      <c r="U1005" s="7"/>
      <c r="V1005" s="7"/>
      <c r="W1005" s="7"/>
      <c r="X1005" s="7"/>
      <c r="Y1005" s="7"/>
      <c r="Z1005" s="7"/>
      <c r="AA1005" s="7"/>
      <c r="AB1005" s="7"/>
      <c r="AC1005" s="7"/>
      <c r="AD1005" s="7"/>
      <c r="AE1005" s="7"/>
      <c r="AF1005" s="7"/>
      <c r="AG1005" s="7"/>
      <c r="AH1005" s="7"/>
      <c r="AI1005" s="7"/>
      <c r="AJ1005" s="7"/>
      <c r="AK1005" s="7"/>
    </row>
    <row r="1006" spans="1:37" ht="12.75" customHeight="1" x14ac:dyDescent="0.2">
      <c r="A1006" s="7"/>
      <c r="B1006" s="7"/>
      <c r="C1006" s="6"/>
      <c r="D1006" s="175"/>
      <c r="E1006" s="176"/>
      <c r="F1006" s="176"/>
      <c r="G1006" s="176"/>
      <c r="H1006" s="176"/>
      <c r="I1006" s="176"/>
      <c r="J1006" s="176"/>
      <c r="K1006" s="176"/>
      <c r="L1006" s="176"/>
      <c r="M1006" s="176"/>
      <c r="N1006" s="176"/>
      <c r="O1006" s="14"/>
      <c r="P1006" s="14"/>
      <c r="Q1006" s="14"/>
      <c r="R1006" s="14"/>
      <c r="S1006" s="7"/>
      <c r="T1006" s="7"/>
      <c r="U1006" s="7"/>
      <c r="V1006" s="7"/>
      <c r="W1006" s="7"/>
      <c r="X1006" s="7"/>
      <c r="Y1006" s="7"/>
      <c r="Z1006" s="7"/>
      <c r="AA1006" s="7"/>
      <c r="AB1006" s="7"/>
      <c r="AC1006" s="7"/>
      <c r="AD1006" s="7"/>
      <c r="AE1006" s="7"/>
      <c r="AF1006" s="7"/>
      <c r="AG1006" s="7"/>
      <c r="AH1006" s="7"/>
      <c r="AI1006" s="7"/>
      <c r="AJ1006" s="7"/>
      <c r="AK1006" s="7"/>
    </row>
    <row r="1007" spans="1:37" ht="12.75" customHeight="1" x14ac:dyDescent="0.2">
      <c r="A1007" s="7"/>
      <c r="B1007" s="7"/>
      <c r="C1007" s="6"/>
      <c r="D1007" s="175"/>
      <c r="E1007" s="176"/>
      <c r="F1007" s="176"/>
      <c r="G1007" s="176"/>
      <c r="H1007" s="176"/>
      <c r="I1007" s="176"/>
      <c r="J1007" s="176"/>
      <c r="K1007" s="176"/>
      <c r="L1007" s="176"/>
      <c r="M1007" s="176"/>
      <c r="N1007" s="176"/>
      <c r="O1007" s="14"/>
      <c r="P1007" s="14"/>
      <c r="Q1007" s="14"/>
      <c r="R1007" s="14"/>
      <c r="S1007" s="7"/>
      <c r="T1007" s="7"/>
      <c r="U1007" s="7"/>
      <c r="V1007" s="7"/>
      <c r="W1007" s="7"/>
      <c r="X1007" s="7"/>
      <c r="Y1007" s="7"/>
      <c r="Z1007" s="7"/>
      <c r="AA1007" s="7"/>
      <c r="AB1007" s="7"/>
      <c r="AC1007" s="7"/>
      <c r="AD1007" s="7"/>
      <c r="AE1007" s="7"/>
      <c r="AF1007" s="7"/>
      <c r="AG1007" s="7"/>
      <c r="AH1007" s="7"/>
      <c r="AI1007" s="7"/>
      <c r="AJ1007" s="7"/>
      <c r="AK1007" s="7"/>
    </row>
    <row r="1008" spans="1:37" ht="12.75" customHeight="1" x14ac:dyDescent="0.2">
      <c r="A1008" s="7"/>
      <c r="B1008" s="7"/>
      <c r="C1008" s="6"/>
      <c r="D1008" s="175"/>
      <c r="E1008" s="176"/>
      <c r="F1008" s="176"/>
      <c r="G1008" s="176"/>
      <c r="H1008" s="176"/>
      <c r="I1008" s="176"/>
      <c r="J1008" s="176"/>
      <c r="K1008" s="176"/>
      <c r="L1008" s="176"/>
      <c r="M1008" s="176"/>
      <c r="N1008" s="176"/>
      <c r="O1008" s="14"/>
      <c r="P1008" s="14"/>
      <c r="Q1008" s="14"/>
      <c r="R1008" s="14"/>
      <c r="S1008" s="7"/>
      <c r="T1008" s="7"/>
      <c r="U1008" s="7"/>
      <c r="V1008" s="7"/>
      <c r="W1008" s="7"/>
      <c r="X1008" s="7"/>
      <c r="Y1008" s="7"/>
      <c r="Z1008" s="7"/>
      <c r="AA1008" s="7"/>
      <c r="AB1008" s="7"/>
      <c r="AC1008" s="7"/>
      <c r="AD1008" s="7"/>
      <c r="AE1008" s="7"/>
      <c r="AF1008" s="7"/>
      <c r="AG1008" s="7"/>
      <c r="AH1008" s="7"/>
      <c r="AI1008" s="7"/>
      <c r="AJ1008" s="7"/>
      <c r="AK1008" s="7"/>
    </row>
    <row r="1009" spans="1:37" ht="12.75" customHeight="1" x14ac:dyDescent="0.2">
      <c r="A1009" s="7"/>
      <c r="B1009" s="7"/>
      <c r="C1009" s="6"/>
      <c r="D1009" s="175"/>
      <c r="E1009" s="176"/>
      <c r="F1009" s="176"/>
      <c r="G1009" s="176"/>
      <c r="H1009" s="176"/>
      <c r="I1009" s="176"/>
      <c r="J1009" s="176"/>
      <c r="K1009" s="176"/>
      <c r="L1009" s="176"/>
      <c r="M1009" s="176"/>
      <c r="N1009" s="176"/>
      <c r="O1009" s="14"/>
      <c r="P1009" s="14"/>
      <c r="Q1009" s="14"/>
      <c r="R1009" s="14"/>
      <c r="S1009" s="7"/>
      <c r="T1009" s="7"/>
      <c r="U1009" s="7"/>
      <c r="V1009" s="7"/>
      <c r="W1009" s="7"/>
      <c r="X1009" s="7"/>
      <c r="Y1009" s="7"/>
      <c r="Z1009" s="7"/>
      <c r="AA1009" s="7"/>
      <c r="AB1009" s="7"/>
      <c r="AC1009" s="7"/>
      <c r="AD1009" s="7"/>
      <c r="AE1009" s="7"/>
      <c r="AF1009" s="7"/>
      <c r="AG1009" s="7"/>
      <c r="AH1009" s="7"/>
      <c r="AI1009" s="7"/>
      <c r="AJ1009" s="7"/>
      <c r="AK1009" s="7"/>
    </row>
    <row r="1010" spans="1:37" ht="12.75" customHeight="1" x14ac:dyDescent="0.2">
      <c r="A1010" s="7"/>
      <c r="B1010" s="7"/>
      <c r="C1010" s="6"/>
      <c r="D1010" s="175"/>
      <c r="E1010" s="176"/>
      <c r="F1010" s="176"/>
      <c r="G1010" s="176"/>
      <c r="H1010" s="176"/>
      <c r="I1010" s="176"/>
      <c r="J1010" s="176"/>
      <c r="K1010" s="176"/>
      <c r="L1010" s="176"/>
      <c r="M1010" s="176"/>
      <c r="N1010" s="176"/>
      <c r="O1010" s="14"/>
      <c r="P1010" s="14"/>
      <c r="Q1010" s="14"/>
      <c r="R1010" s="14"/>
      <c r="S1010" s="7"/>
      <c r="T1010" s="7"/>
      <c r="U1010" s="7"/>
      <c r="V1010" s="7"/>
      <c r="W1010" s="7"/>
      <c r="X1010" s="7"/>
      <c r="Y1010" s="7"/>
      <c r="Z1010" s="7"/>
      <c r="AA1010" s="7"/>
      <c r="AB1010" s="7"/>
      <c r="AC1010" s="7"/>
      <c r="AD1010" s="7"/>
      <c r="AE1010" s="7"/>
      <c r="AF1010" s="7"/>
      <c r="AG1010" s="7"/>
      <c r="AH1010" s="7"/>
      <c r="AI1010" s="7"/>
      <c r="AJ1010" s="7"/>
      <c r="AK1010" s="7"/>
    </row>
    <row r="1011" spans="1:37" ht="12.75" customHeight="1" x14ac:dyDescent="0.2">
      <c r="A1011" s="7"/>
      <c r="B1011" s="7"/>
      <c r="C1011" s="6"/>
      <c r="D1011" s="175"/>
      <c r="E1011" s="176"/>
      <c r="F1011" s="176"/>
      <c r="G1011" s="176"/>
      <c r="H1011" s="176"/>
      <c r="I1011" s="176"/>
      <c r="J1011" s="176"/>
      <c r="K1011" s="176"/>
      <c r="L1011" s="176"/>
      <c r="M1011" s="176"/>
      <c r="N1011" s="176"/>
      <c r="O1011" s="14"/>
      <c r="P1011" s="14"/>
      <c r="Q1011" s="14"/>
      <c r="R1011" s="14"/>
      <c r="S1011" s="7"/>
      <c r="T1011" s="7"/>
      <c r="U1011" s="7"/>
      <c r="V1011" s="7"/>
      <c r="W1011" s="7"/>
      <c r="X1011" s="7"/>
      <c r="Y1011" s="7"/>
      <c r="Z1011" s="7"/>
      <c r="AA1011" s="7"/>
      <c r="AB1011" s="7"/>
      <c r="AC1011" s="7"/>
      <c r="AD1011" s="7"/>
      <c r="AE1011" s="7"/>
      <c r="AF1011" s="7"/>
      <c r="AG1011" s="7"/>
      <c r="AH1011" s="7"/>
      <c r="AI1011" s="7"/>
      <c r="AJ1011" s="7"/>
      <c r="AK1011" s="7"/>
    </row>
    <row r="1012" spans="1:37" ht="12.75" customHeight="1" x14ac:dyDescent="0.2">
      <c r="A1012" s="7"/>
      <c r="B1012" s="7"/>
      <c r="C1012" s="6"/>
      <c r="D1012" s="175"/>
      <c r="E1012" s="176"/>
      <c r="F1012" s="176"/>
      <c r="G1012" s="176"/>
      <c r="H1012" s="176"/>
      <c r="I1012" s="176"/>
      <c r="J1012" s="176"/>
      <c r="K1012" s="176"/>
      <c r="L1012" s="176"/>
      <c r="M1012" s="176"/>
      <c r="N1012" s="176"/>
      <c r="O1012" s="14"/>
      <c r="P1012" s="14"/>
      <c r="Q1012" s="14"/>
      <c r="R1012" s="14"/>
      <c r="S1012" s="7"/>
      <c r="T1012" s="7"/>
      <c r="U1012" s="7"/>
      <c r="V1012" s="7"/>
      <c r="W1012" s="7"/>
      <c r="X1012" s="7"/>
      <c r="Y1012" s="7"/>
      <c r="Z1012" s="7"/>
      <c r="AA1012" s="7"/>
      <c r="AB1012" s="7"/>
      <c r="AC1012" s="7"/>
      <c r="AD1012" s="7"/>
      <c r="AE1012" s="7"/>
      <c r="AF1012" s="7"/>
      <c r="AG1012" s="7"/>
      <c r="AH1012" s="7"/>
      <c r="AI1012" s="7"/>
      <c r="AJ1012" s="7"/>
      <c r="AK1012" s="7"/>
    </row>
    <row r="1013" spans="1:37" ht="12.75" customHeight="1" x14ac:dyDescent="0.2">
      <c r="A1013" s="7"/>
      <c r="B1013" s="7"/>
      <c r="C1013" s="6"/>
      <c r="D1013" s="175"/>
      <c r="E1013" s="176"/>
      <c r="F1013" s="176"/>
      <c r="G1013" s="176"/>
      <c r="H1013" s="176"/>
      <c r="I1013" s="176"/>
      <c r="J1013" s="176"/>
      <c r="K1013" s="176"/>
      <c r="L1013" s="176"/>
      <c r="M1013" s="176"/>
      <c r="N1013" s="176"/>
      <c r="O1013" s="14"/>
      <c r="P1013" s="14"/>
      <c r="Q1013" s="14"/>
      <c r="R1013" s="14"/>
      <c r="S1013" s="7"/>
      <c r="T1013" s="7"/>
      <c r="U1013" s="7"/>
      <c r="V1013" s="7"/>
      <c r="W1013" s="7"/>
      <c r="X1013" s="7"/>
      <c r="Y1013" s="7"/>
      <c r="Z1013" s="7"/>
      <c r="AA1013" s="7"/>
      <c r="AB1013" s="7"/>
      <c r="AC1013" s="7"/>
      <c r="AD1013" s="7"/>
      <c r="AE1013" s="7"/>
      <c r="AF1013" s="7"/>
      <c r="AG1013" s="7"/>
      <c r="AH1013" s="7"/>
      <c r="AI1013" s="7"/>
      <c r="AJ1013" s="7"/>
      <c r="AK1013" s="7"/>
    </row>
    <row r="1014" spans="1:37" ht="12.75" customHeight="1" x14ac:dyDescent="0.2">
      <c r="A1014" s="7"/>
      <c r="B1014" s="7"/>
      <c r="C1014" s="6"/>
      <c r="D1014" s="175"/>
      <c r="E1014" s="176"/>
      <c r="F1014" s="176"/>
      <c r="G1014" s="176"/>
      <c r="H1014" s="176"/>
      <c r="I1014" s="176"/>
      <c r="J1014" s="176"/>
      <c r="K1014" s="176"/>
      <c r="L1014" s="176"/>
      <c r="M1014" s="176"/>
      <c r="N1014" s="176"/>
      <c r="O1014" s="14"/>
      <c r="P1014" s="14"/>
      <c r="Q1014" s="14"/>
      <c r="R1014" s="14"/>
      <c r="S1014" s="7"/>
      <c r="T1014" s="7"/>
      <c r="U1014" s="7"/>
      <c r="V1014" s="7"/>
      <c r="W1014" s="7"/>
      <c r="X1014" s="7"/>
      <c r="Y1014" s="7"/>
      <c r="Z1014" s="7"/>
      <c r="AA1014" s="7"/>
      <c r="AB1014" s="7"/>
      <c r="AC1014" s="7"/>
      <c r="AD1014" s="7"/>
      <c r="AE1014" s="7"/>
      <c r="AF1014" s="7"/>
      <c r="AG1014" s="7"/>
      <c r="AH1014" s="7"/>
      <c r="AI1014" s="7"/>
      <c r="AJ1014" s="7"/>
      <c r="AK1014" s="7"/>
    </row>
    <row r="1015" spans="1:37" ht="12.75" customHeight="1" x14ac:dyDescent="0.2">
      <c r="A1015" s="7"/>
      <c r="B1015" s="7"/>
      <c r="C1015" s="6"/>
      <c r="D1015" s="175"/>
      <c r="E1015" s="176"/>
      <c r="F1015" s="176"/>
      <c r="G1015" s="176"/>
      <c r="H1015" s="176"/>
      <c r="I1015" s="176"/>
      <c r="J1015" s="176"/>
      <c r="K1015" s="176"/>
      <c r="L1015" s="176"/>
      <c r="M1015" s="176"/>
      <c r="N1015" s="176"/>
      <c r="O1015" s="14"/>
      <c r="P1015" s="14"/>
      <c r="Q1015" s="14"/>
      <c r="R1015" s="14"/>
      <c r="S1015" s="7"/>
      <c r="T1015" s="7"/>
      <c r="U1015" s="7"/>
      <c r="V1015" s="7"/>
      <c r="W1015" s="7"/>
      <c r="X1015" s="7"/>
      <c r="Y1015" s="7"/>
      <c r="Z1015" s="7"/>
      <c r="AA1015" s="7"/>
      <c r="AB1015" s="7"/>
      <c r="AC1015" s="7"/>
      <c r="AD1015" s="7"/>
      <c r="AE1015" s="7"/>
      <c r="AF1015" s="7"/>
      <c r="AG1015" s="7"/>
      <c r="AH1015" s="7"/>
      <c r="AI1015" s="7"/>
      <c r="AJ1015" s="7"/>
      <c r="AK1015" s="7"/>
    </row>
    <row r="1016" spans="1:37" ht="12.75" customHeight="1" x14ac:dyDescent="0.2">
      <c r="A1016" s="7"/>
      <c r="B1016" s="7"/>
      <c r="C1016" s="6"/>
      <c r="D1016" s="175"/>
      <c r="E1016" s="176"/>
      <c r="F1016" s="176"/>
      <c r="G1016" s="176"/>
      <c r="H1016" s="176"/>
      <c r="I1016" s="176"/>
      <c r="J1016" s="176"/>
      <c r="K1016" s="176"/>
      <c r="L1016" s="176"/>
      <c r="M1016" s="176"/>
      <c r="N1016" s="176"/>
      <c r="O1016" s="14"/>
      <c r="P1016" s="14"/>
      <c r="Q1016" s="14"/>
      <c r="R1016" s="14"/>
      <c r="S1016" s="7"/>
      <c r="T1016" s="7"/>
      <c r="U1016" s="7"/>
      <c r="V1016" s="7"/>
      <c r="W1016" s="7"/>
      <c r="X1016" s="7"/>
      <c r="Y1016" s="7"/>
      <c r="Z1016" s="7"/>
      <c r="AA1016" s="7"/>
      <c r="AB1016" s="7"/>
      <c r="AC1016" s="7"/>
      <c r="AD1016" s="7"/>
      <c r="AE1016" s="7"/>
      <c r="AF1016" s="7"/>
      <c r="AG1016" s="7"/>
      <c r="AH1016" s="7"/>
      <c r="AI1016" s="7"/>
      <c r="AJ1016" s="7"/>
      <c r="AK1016" s="7"/>
    </row>
    <row r="1017" spans="1:37" ht="12.75" customHeight="1" x14ac:dyDescent="0.2">
      <c r="A1017" s="7"/>
      <c r="B1017" s="7"/>
      <c r="C1017" s="6"/>
      <c r="D1017" s="175"/>
      <c r="E1017" s="176"/>
      <c r="F1017" s="176"/>
      <c r="G1017" s="176"/>
      <c r="H1017" s="176"/>
      <c r="I1017" s="176"/>
      <c r="J1017" s="176"/>
      <c r="K1017" s="176"/>
      <c r="L1017" s="176"/>
      <c r="M1017" s="176"/>
      <c r="N1017" s="176"/>
      <c r="O1017" s="14"/>
      <c r="P1017" s="14"/>
      <c r="Q1017" s="14"/>
      <c r="R1017" s="14"/>
      <c r="S1017" s="7"/>
      <c r="T1017" s="7"/>
      <c r="U1017" s="7"/>
      <c r="V1017" s="7"/>
      <c r="W1017" s="7"/>
      <c r="X1017" s="7"/>
      <c r="Y1017" s="7"/>
      <c r="Z1017" s="7"/>
      <c r="AA1017" s="7"/>
      <c r="AB1017" s="7"/>
      <c r="AC1017" s="7"/>
      <c r="AD1017" s="7"/>
      <c r="AE1017" s="7"/>
      <c r="AF1017" s="7"/>
      <c r="AG1017" s="7"/>
      <c r="AH1017" s="7"/>
      <c r="AI1017" s="7"/>
      <c r="AJ1017" s="7"/>
      <c r="AK1017" s="7"/>
    </row>
    <row r="1018" spans="1:37" ht="12.75" customHeight="1" x14ac:dyDescent="0.2">
      <c r="A1018" s="7"/>
      <c r="B1018" s="7"/>
      <c r="C1018" s="6"/>
      <c r="D1018" s="175"/>
      <c r="E1018" s="176"/>
      <c r="F1018" s="176"/>
      <c r="G1018" s="176"/>
      <c r="H1018" s="176"/>
      <c r="I1018" s="176"/>
      <c r="J1018" s="176"/>
      <c r="K1018" s="176"/>
      <c r="L1018" s="176"/>
      <c r="M1018" s="176"/>
      <c r="N1018" s="176"/>
      <c r="O1018" s="14"/>
      <c r="P1018" s="14"/>
      <c r="Q1018" s="14"/>
      <c r="R1018" s="14"/>
      <c r="S1018" s="7"/>
      <c r="T1018" s="7"/>
      <c r="U1018" s="7"/>
      <c r="V1018" s="7"/>
      <c r="W1018" s="7"/>
      <c r="X1018" s="7"/>
      <c r="Y1018" s="7"/>
      <c r="Z1018" s="7"/>
      <c r="AA1018" s="7"/>
      <c r="AB1018" s="7"/>
      <c r="AC1018" s="7"/>
      <c r="AD1018" s="7"/>
      <c r="AE1018" s="7"/>
      <c r="AF1018" s="7"/>
      <c r="AG1018" s="7"/>
      <c r="AH1018" s="7"/>
      <c r="AI1018" s="7"/>
      <c r="AJ1018" s="7"/>
      <c r="AK1018" s="7"/>
    </row>
    <row r="1019" spans="1:37" ht="12.75" customHeight="1" x14ac:dyDescent="0.2">
      <c r="A1019" s="7"/>
      <c r="B1019" s="7"/>
      <c r="C1019" s="6"/>
      <c r="D1019" s="175"/>
      <c r="E1019" s="176"/>
      <c r="F1019" s="176"/>
      <c r="G1019" s="176"/>
      <c r="H1019" s="176"/>
      <c r="I1019" s="176"/>
      <c r="J1019" s="176"/>
      <c r="K1019" s="176"/>
      <c r="L1019" s="176"/>
      <c r="M1019" s="176"/>
      <c r="N1019" s="176"/>
      <c r="O1019" s="14"/>
      <c r="P1019" s="14"/>
      <c r="Q1019" s="14"/>
      <c r="R1019" s="14"/>
      <c r="S1019" s="7"/>
      <c r="T1019" s="7"/>
      <c r="U1019" s="7"/>
      <c r="V1019" s="7"/>
      <c r="W1019" s="7"/>
      <c r="X1019" s="7"/>
      <c r="Y1019" s="7"/>
      <c r="Z1019" s="7"/>
      <c r="AA1019" s="7"/>
      <c r="AB1019" s="7"/>
      <c r="AC1019" s="7"/>
      <c r="AD1019" s="7"/>
      <c r="AE1019" s="7"/>
      <c r="AF1019" s="7"/>
      <c r="AG1019" s="7"/>
      <c r="AH1019" s="7"/>
      <c r="AI1019" s="7"/>
      <c r="AJ1019" s="7"/>
      <c r="AK1019" s="7"/>
    </row>
    <row r="1020" spans="1:37" ht="12.75" customHeight="1" x14ac:dyDescent="0.2">
      <c r="A1020" s="7"/>
      <c r="B1020" s="7"/>
      <c r="C1020" s="6"/>
      <c r="D1020" s="175"/>
      <c r="E1020" s="176"/>
      <c r="F1020" s="176"/>
      <c r="G1020" s="176"/>
      <c r="H1020" s="176"/>
      <c r="I1020" s="176"/>
      <c r="J1020" s="176"/>
      <c r="K1020" s="176"/>
      <c r="L1020" s="176"/>
      <c r="M1020" s="176"/>
      <c r="N1020" s="176"/>
      <c r="O1020" s="14"/>
      <c r="P1020" s="14"/>
      <c r="Q1020" s="14"/>
      <c r="R1020" s="14"/>
      <c r="S1020" s="7"/>
      <c r="T1020" s="7"/>
      <c r="U1020" s="7"/>
      <c r="V1020" s="7"/>
      <c r="W1020" s="7"/>
      <c r="X1020" s="7"/>
      <c r="Y1020" s="7"/>
      <c r="Z1020" s="7"/>
      <c r="AA1020" s="7"/>
      <c r="AB1020" s="7"/>
      <c r="AC1020" s="7"/>
      <c r="AD1020" s="7"/>
      <c r="AE1020" s="7"/>
      <c r="AF1020" s="7"/>
      <c r="AG1020" s="7"/>
      <c r="AH1020" s="7"/>
      <c r="AI1020" s="7"/>
      <c r="AJ1020" s="7"/>
      <c r="AK1020" s="7"/>
    </row>
    <row r="1021" spans="1:37" ht="12.75" customHeight="1" x14ac:dyDescent="0.2">
      <c r="A1021" s="7"/>
      <c r="B1021" s="7"/>
      <c r="C1021" s="6"/>
      <c r="D1021" s="175"/>
      <c r="E1021" s="176"/>
      <c r="F1021" s="176"/>
      <c r="G1021" s="176"/>
      <c r="H1021" s="176"/>
      <c r="I1021" s="176"/>
      <c r="J1021" s="176"/>
      <c r="K1021" s="176"/>
      <c r="L1021" s="176"/>
      <c r="M1021" s="176"/>
      <c r="N1021" s="176"/>
      <c r="O1021" s="14"/>
      <c r="P1021" s="14"/>
      <c r="Q1021" s="14"/>
      <c r="R1021" s="14"/>
      <c r="S1021" s="7"/>
      <c r="T1021" s="7"/>
      <c r="U1021" s="7"/>
      <c r="V1021" s="7"/>
      <c r="W1021" s="7"/>
      <c r="X1021" s="7"/>
      <c r="Y1021" s="7"/>
      <c r="Z1021" s="7"/>
      <c r="AA1021" s="7"/>
      <c r="AB1021" s="7"/>
      <c r="AC1021" s="7"/>
      <c r="AD1021" s="7"/>
      <c r="AE1021" s="7"/>
      <c r="AF1021" s="7"/>
      <c r="AG1021" s="7"/>
      <c r="AH1021" s="7"/>
      <c r="AI1021" s="7"/>
      <c r="AJ1021" s="7"/>
      <c r="AK1021" s="7"/>
    </row>
    <row r="1022" spans="1:37" ht="12.75" customHeight="1" x14ac:dyDescent="0.2">
      <c r="A1022" s="7"/>
      <c r="B1022" s="7"/>
      <c r="C1022" s="6"/>
      <c r="D1022" s="175"/>
      <c r="E1022" s="176"/>
      <c r="F1022" s="176"/>
      <c r="G1022" s="176"/>
      <c r="H1022" s="176"/>
      <c r="I1022" s="176"/>
      <c r="J1022" s="176"/>
      <c r="K1022" s="176"/>
      <c r="L1022" s="176"/>
      <c r="M1022" s="176"/>
      <c r="N1022" s="176"/>
      <c r="O1022" s="14"/>
      <c r="P1022" s="14"/>
      <c r="Q1022" s="14"/>
      <c r="R1022" s="14"/>
      <c r="S1022" s="7"/>
      <c r="T1022" s="7"/>
      <c r="U1022" s="7"/>
      <c r="V1022" s="7"/>
      <c r="W1022" s="7"/>
      <c r="X1022" s="7"/>
      <c r="Y1022" s="7"/>
      <c r="Z1022" s="7"/>
      <c r="AA1022" s="7"/>
      <c r="AB1022" s="7"/>
      <c r="AC1022" s="7"/>
      <c r="AD1022" s="7"/>
      <c r="AE1022" s="7"/>
      <c r="AF1022" s="7"/>
      <c r="AG1022" s="7"/>
      <c r="AH1022" s="7"/>
      <c r="AI1022" s="7"/>
      <c r="AJ1022" s="7"/>
      <c r="AK1022" s="7"/>
    </row>
    <row r="1023" spans="1:37" ht="12.75" customHeight="1" x14ac:dyDescent="0.2">
      <c r="A1023" s="7"/>
      <c r="B1023" s="7"/>
      <c r="C1023" s="6"/>
      <c r="D1023" s="175"/>
      <c r="E1023" s="176"/>
      <c r="F1023" s="176"/>
      <c r="G1023" s="176"/>
      <c r="H1023" s="176"/>
      <c r="I1023" s="176"/>
      <c r="J1023" s="176"/>
      <c r="K1023" s="176"/>
      <c r="L1023" s="176"/>
      <c r="M1023" s="176"/>
      <c r="N1023" s="176"/>
      <c r="O1023" s="14"/>
      <c r="P1023" s="14"/>
      <c r="Q1023" s="14"/>
      <c r="R1023" s="14"/>
      <c r="S1023" s="7"/>
      <c r="T1023" s="7"/>
      <c r="U1023" s="7"/>
      <c r="V1023" s="7"/>
      <c r="W1023" s="7"/>
      <c r="X1023" s="7"/>
      <c r="Y1023" s="7"/>
      <c r="Z1023" s="7"/>
      <c r="AA1023" s="7"/>
      <c r="AB1023" s="7"/>
      <c r="AC1023" s="7"/>
      <c r="AD1023" s="7"/>
      <c r="AE1023" s="7"/>
      <c r="AF1023" s="7"/>
      <c r="AG1023" s="7"/>
      <c r="AH1023" s="7"/>
      <c r="AI1023" s="7"/>
      <c r="AJ1023" s="7"/>
      <c r="AK1023" s="7"/>
    </row>
    <row r="1024" spans="1:37" ht="12.75" customHeight="1" x14ac:dyDescent="0.2">
      <c r="A1024" s="7"/>
      <c r="B1024" s="7"/>
      <c r="C1024" s="6"/>
      <c r="D1024" s="175"/>
      <c r="E1024" s="176"/>
      <c r="F1024" s="176"/>
      <c r="G1024" s="176"/>
      <c r="H1024" s="176"/>
      <c r="I1024" s="176"/>
      <c r="J1024" s="176"/>
      <c r="K1024" s="176"/>
      <c r="L1024" s="176"/>
      <c r="M1024" s="176"/>
      <c r="N1024" s="176"/>
      <c r="O1024" s="14"/>
      <c r="P1024" s="14"/>
      <c r="Q1024" s="14"/>
      <c r="R1024" s="14"/>
      <c r="S1024" s="7"/>
      <c r="T1024" s="7"/>
      <c r="U1024" s="7"/>
      <c r="V1024" s="7"/>
      <c r="W1024" s="7"/>
      <c r="X1024" s="7"/>
      <c r="Y1024" s="7"/>
      <c r="Z1024" s="7"/>
      <c r="AA1024" s="7"/>
      <c r="AB1024" s="7"/>
      <c r="AC1024" s="7"/>
      <c r="AD1024" s="7"/>
      <c r="AE1024" s="7"/>
      <c r="AF1024" s="7"/>
      <c r="AG1024" s="7"/>
      <c r="AH1024" s="7"/>
      <c r="AI1024" s="7"/>
      <c r="AJ1024" s="7"/>
      <c r="AK1024" s="7"/>
    </row>
    <row r="1025" spans="1:37" ht="12.75" customHeight="1" x14ac:dyDescent="0.2">
      <c r="A1025" s="7"/>
      <c r="B1025" s="7"/>
      <c r="C1025" s="6"/>
      <c r="D1025" s="175"/>
      <c r="E1025" s="176"/>
      <c r="F1025" s="176"/>
      <c r="G1025" s="176"/>
      <c r="H1025" s="176"/>
      <c r="I1025" s="176"/>
      <c r="J1025" s="176"/>
      <c r="K1025" s="176"/>
      <c r="L1025" s="176"/>
      <c r="M1025" s="176"/>
      <c r="N1025" s="176"/>
      <c r="O1025" s="14"/>
      <c r="P1025" s="14"/>
      <c r="Q1025" s="14"/>
      <c r="R1025" s="14"/>
      <c r="S1025" s="7"/>
      <c r="T1025" s="7"/>
      <c r="U1025" s="7"/>
      <c r="V1025" s="7"/>
      <c r="W1025" s="7"/>
      <c r="X1025" s="7"/>
      <c r="Y1025" s="7"/>
      <c r="Z1025" s="7"/>
      <c r="AA1025" s="7"/>
      <c r="AB1025" s="7"/>
      <c r="AC1025" s="7"/>
      <c r="AD1025" s="7"/>
      <c r="AE1025" s="7"/>
      <c r="AF1025" s="7"/>
      <c r="AG1025" s="7"/>
      <c r="AH1025" s="7"/>
      <c r="AI1025" s="7"/>
      <c r="AJ1025" s="7"/>
      <c r="AK1025" s="7"/>
    </row>
    <row r="1026" spans="1:37" ht="12.75" customHeight="1" x14ac:dyDescent="0.2">
      <c r="A1026" s="7"/>
      <c r="B1026" s="7"/>
      <c r="C1026" s="6"/>
      <c r="D1026" s="175"/>
      <c r="E1026" s="176"/>
      <c r="F1026" s="176"/>
      <c r="G1026" s="176"/>
      <c r="H1026" s="176"/>
      <c r="I1026" s="176"/>
      <c r="J1026" s="176"/>
      <c r="K1026" s="176"/>
      <c r="L1026" s="176"/>
      <c r="M1026" s="176"/>
      <c r="N1026" s="176"/>
      <c r="O1026" s="14"/>
      <c r="P1026" s="14"/>
      <c r="Q1026" s="14"/>
      <c r="R1026" s="14"/>
      <c r="S1026" s="7"/>
      <c r="T1026" s="7"/>
      <c r="U1026" s="7"/>
      <c r="V1026" s="7"/>
      <c r="W1026" s="7"/>
      <c r="X1026" s="7"/>
      <c r="Y1026" s="7"/>
      <c r="Z1026" s="7"/>
      <c r="AA1026" s="7"/>
      <c r="AB1026" s="7"/>
      <c r="AC1026" s="7"/>
      <c r="AD1026" s="7"/>
      <c r="AE1026" s="7"/>
      <c r="AF1026" s="7"/>
      <c r="AG1026" s="7"/>
      <c r="AH1026" s="7"/>
      <c r="AI1026" s="7"/>
      <c r="AJ1026" s="7"/>
      <c r="AK1026" s="7"/>
    </row>
    <row r="1027" spans="1:37" ht="12.75" customHeight="1" x14ac:dyDescent="0.2">
      <c r="A1027" s="7"/>
      <c r="B1027" s="7"/>
      <c r="C1027" s="6"/>
      <c r="D1027" s="175"/>
      <c r="E1027" s="176"/>
      <c r="F1027" s="176"/>
      <c r="G1027" s="176"/>
      <c r="H1027" s="176"/>
      <c r="I1027" s="176"/>
      <c r="J1027" s="176"/>
      <c r="K1027" s="176"/>
      <c r="L1027" s="176"/>
      <c r="M1027" s="176"/>
      <c r="N1027" s="176"/>
      <c r="O1027" s="14"/>
      <c r="P1027" s="14"/>
      <c r="Q1027" s="14"/>
      <c r="R1027" s="14"/>
      <c r="S1027" s="7"/>
      <c r="T1027" s="7"/>
      <c r="U1027" s="7"/>
      <c r="V1027" s="7"/>
      <c r="W1027" s="7"/>
      <c r="X1027" s="7"/>
      <c r="Y1027" s="7"/>
      <c r="Z1027" s="7"/>
      <c r="AA1027" s="7"/>
      <c r="AB1027" s="7"/>
      <c r="AC1027" s="7"/>
      <c r="AD1027" s="7"/>
      <c r="AE1027" s="7"/>
      <c r="AF1027" s="7"/>
      <c r="AG1027" s="7"/>
      <c r="AH1027" s="7"/>
      <c r="AI1027" s="7"/>
      <c r="AJ1027" s="7"/>
      <c r="AK1027" s="7"/>
    </row>
    <row r="1028" spans="1:37" ht="12.75" customHeight="1" x14ac:dyDescent="0.2">
      <c r="A1028" s="7"/>
      <c r="B1028" s="7"/>
      <c r="C1028" s="6"/>
      <c r="D1028" s="175"/>
      <c r="E1028" s="176"/>
      <c r="F1028" s="176"/>
      <c r="G1028" s="176"/>
      <c r="H1028" s="176"/>
      <c r="I1028" s="176"/>
      <c r="J1028" s="176"/>
      <c r="K1028" s="176"/>
      <c r="L1028" s="176"/>
      <c r="M1028" s="176"/>
      <c r="N1028" s="176"/>
      <c r="O1028" s="14"/>
      <c r="P1028" s="14"/>
      <c r="Q1028" s="14"/>
      <c r="R1028" s="14"/>
      <c r="S1028" s="7"/>
      <c r="T1028" s="7"/>
      <c r="U1028" s="7"/>
      <c r="V1028" s="7"/>
      <c r="W1028" s="7"/>
      <c r="X1028" s="7"/>
      <c r="Y1028" s="7"/>
      <c r="Z1028" s="7"/>
      <c r="AA1028" s="7"/>
      <c r="AB1028" s="7"/>
      <c r="AC1028" s="7"/>
      <c r="AD1028" s="7"/>
      <c r="AE1028" s="7"/>
      <c r="AF1028" s="7"/>
      <c r="AG1028" s="7"/>
      <c r="AH1028" s="7"/>
      <c r="AI1028" s="7"/>
      <c r="AJ1028" s="7"/>
      <c r="AK1028" s="7"/>
    </row>
    <row r="1029" spans="1:37" ht="12.75" customHeight="1" x14ac:dyDescent="0.2">
      <c r="A1029" s="7"/>
      <c r="B1029" s="7"/>
      <c r="C1029" s="6"/>
      <c r="D1029" s="175"/>
      <c r="E1029" s="176"/>
      <c r="F1029" s="176"/>
      <c r="G1029" s="176"/>
      <c r="H1029" s="176"/>
      <c r="I1029" s="176"/>
      <c r="J1029" s="176"/>
      <c r="K1029" s="176"/>
      <c r="L1029" s="176"/>
      <c r="M1029" s="176"/>
      <c r="N1029" s="176"/>
      <c r="O1029" s="14"/>
      <c r="P1029" s="14"/>
      <c r="Q1029" s="14"/>
      <c r="R1029" s="14"/>
      <c r="S1029" s="7"/>
      <c r="T1029" s="7"/>
      <c r="U1029" s="7"/>
      <c r="V1029" s="7"/>
      <c r="W1029" s="7"/>
      <c r="X1029" s="7"/>
      <c r="Y1029" s="7"/>
      <c r="Z1029" s="7"/>
      <c r="AA1029" s="7"/>
      <c r="AB1029" s="7"/>
      <c r="AC1029" s="7"/>
      <c r="AD1029" s="7"/>
      <c r="AE1029" s="7"/>
      <c r="AF1029" s="7"/>
      <c r="AG1029" s="7"/>
      <c r="AH1029" s="7"/>
      <c r="AI1029" s="7"/>
      <c r="AJ1029" s="7"/>
      <c r="AK1029" s="7"/>
    </row>
    <row r="1030" spans="1:37" ht="12.75" customHeight="1" x14ac:dyDescent="0.2">
      <c r="A1030" s="7"/>
      <c r="B1030" s="7"/>
      <c r="C1030" s="6"/>
      <c r="D1030" s="175"/>
      <c r="E1030" s="176"/>
      <c r="F1030" s="176"/>
      <c r="G1030" s="176"/>
      <c r="H1030" s="176"/>
      <c r="I1030" s="176"/>
      <c r="J1030" s="176"/>
      <c r="K1030" s="176"/>
      <c r="L1030" s="176"/>
      <c r="M1030" s="176"/>
      <c r="N1030" s="176"/>
      <c r="O1030" s="14"/>
      <c r="P1030" s="14"/>
      <c r="Q1030" s="14"/>
      <c r="R1030" s="14"/>
      <c r="S1030" s="7"/>
      <c r="T1030" s="7"/>
      <c r="U1030" s="7"/>
      <c r="V1030" s="7"/>
      <c r="W1030" s="7"/>
      <c r="X1030" s="7"/>
      <c r="Y1030" s="7"/>
      <c r="Z1030" s="7"/>
      <c r="AA1030" s="7"/>
      <c r="AB1030" s="7"/>
      <c r="AC1030" s="7"/>
      <c r="AD1030" s="7"/>
      <c r="AE1030" s="7"/>
      <c r="AF1030" s="7"/>
      <c r="AG1030" s="7"/>
      <c r="AH1030" s="7"/>
      <c r="AI1030" s="7"/>
      <c r="AJ1030" s="7"/>
      <c r="AK1030" s="7"/>
    </row>
    <row r="1031" spans="1:37" ht="12.75" customHeight="1" x14ac:dyDescent="0.2">
      <c r="A1031" s="7"/>
      <c r="B1031" s="7"/>
      <c r="C1031" s="6"/>
      <c r="D1031" s="175"/>
      <c r="E1031" s="176"/>
      <c r="F1031" s="176"/>
      <c r="G1031" s="176"/>
      <c r="H1031" s="176"/>
      <c r="I1031" s="176"/>
      <c r="J1031" s="176"/>
      <c r="K1031" s="176"/>
      <c r="L1031" s="176"/>
      <c r="M1031" s="176"/>
      <c r="N1031" s="176"/>
      <c r="O1031" s="14"/>
      <c r="P1031" s="14"/>
      <c r="Q1031" s="14"/>
      <c r="R1031" s="14"/>
      <c r="S1031" s="7"/>
      <c r="T1031" s="7"/>
      <c r="U1031" s="7"/>
      <c r="V1031" s="7"/>
      <c r="W1031" s="7"/>
      <c r="X1031" s="7"/>
      <c r="Y1031" s="7"/>
      <c r="Z1031" s="7"/>
      <c r="AA1031" s="7"/>
      <c r="AB1031" s="7"/>
      <c r="AC1031" s="7"/>
      <c r="AD1031" s="7"/>
      <c r="AE1031" s="7"/>
      <c r="AF1031" s="7"/>
      <c r="AG1031" s="7"/>
      <c r="AH1031" s="7"/>
      <c r="AI1031" s="7"/>
      <c r="AJ1031" s="7"/>
      <c r="AK1031" s="7"/>
    </row>
    <row r="1032" spans="1:37" ht="12.75" customHeight="1" x14ac:dyDescent="0.2">
      <c r="A1032" s="7"/>
      <c r="B1032" s="7"/>
      <c r="C1032" s="6"/>
      <c r="D1032" s="175"/>
      <c r="E1032" s="176"/>
      <c r="F1032" s="176"/>
      <c r="G1032" s="176"/>
      <c r="H1032" s="176"/>
      <c r="I1032" s="176"/>
      <c r="J1032" s="176"/>
      <c r="K1032" s="176"/>
      <c r="L1032" s="176"/>
      <c r="M1032" s="176"/>
      <c r="N1032" s="176"/>
      <c r="O1032" s="14"/>
      <c r="P1032" s="14"/>
      <c r="Q1032" s="14"/>
      <c r="R1032" s="14"/>
      <c r="S1032" s="7"/>
      <c r="T1032" s="7"/>
      <c r="U1032" s="7"/>
      <c r="V1032" s="7"/>
      <c r="W1032" s="7"/>
      <c r="X1032" s="7"/>
      <c r="Y1032" s="7"/>
      <c r="Z1032" s="7"/>
      <c r="AA1032" s="7"/>
      <c r="AB1032" s="7"/>
      <c r="AC1032" s="7"/>
      <c r="AD1032" s="7"/>
      <c r="AE1032" s="7"/>
      <c r="AF1032" s="7"/>
      <c r="AG1032" s="7"/>
      <c r="AH1032" s="7"/>
      <c r="AI1032" s="7"/>
      <c r="AJ1032" s="7"/>
      <c r="AK1032" s="7"/>
    </row>
    <row r="1033" spans="1:37" ht="12.75" customHeight="1" x14ac:dyDescent="0.2">
      <c r="A1033" s="7"/>
      <c r="B1033" s="7"/>
      <c r="C1033" s="6"/>
      <c r="D1033" s="175"/>
      <c r="E1033" s="176"/>
      <c r="F1033" s="176"/>
      <c r="G1033" s="176"/>
      <c r="H1033" s="176"/>
      <c r="I1033" s="176"/>
      <c r="J1033" s="176"/>
      <c r="K1033" s="176"/>
      <c r="L1033" s="176"/>
      <c r="M1033" s="176"/>
      <c r="N1033" s="176"/>
      <c r="O1033" s="14"/>
      <c r="P1033" s="14"/>
      <c r="Q1033" s="14"/>
      <c r="R1033" s="14"/>
      <c r="S1033" s="7"/>
      <c r="T1033" s="7"/>
      <c r="U1033" s="7"/>
      <c r="V1033" s="7"/>
      <c r="W1033" s="7"/>
      <c r="X1033" s="7"/>
      <c r="Y1033" s="7"/>
      <c r="Z1033" s="7"/>
      <c r="AA1033" s="7"/>
      <c r="AB1033" s="7"/>
      <c r="AC1033" s="7"/>
      <c r="AD1033" s="7"/>
      <c r="AE1033" s="7"/>
      <c r="AF1033" s="7"/>
      <c r="AG1033" s="7"/>
      <c r="AH1033" s="7"/>
      <c r="AI1033" s="7"/>
      <c r="AJ1033" s="7"/>
      <c r="AK1033" s="7"/>
    </row>
    <row r="1034" spans="1:37" ht="12.75" customHeight="1" x14ac:dyDescent="0.2">
      <c r="A1034" s="7"/>
      <c r="B1034" s="7"/>
      <c r="C1034" s="6"/>
      <c r="D1034" s="175"/>
      <c r="E1034" s="176"/>
      <c r="F1034" s="176"/>
      <c r="G1034" s="176"/>
      <c r="H1034" s="176"/>
      <c r="I1034" s="176"/>
      <c r="J1034" s="176"/>
      <c r="K1034" s="176"/>
      <c r="L1034" s="176"/>
      <c r="M1034" s="176"/>
      <c r="N1034" s="176"/>
      <c r="O1034" s="14"/>
      <c r="P1034" s="14"/>
      <c r="Q1034" s="14"/>
      <c r="R1034" s="14"/>
      <c r="S1034" s="7"/>
      <c r="T1034" s="7"/>
      <c r="U1034" s="7"/>
      <c r="V1034" s="7"/>
      <c r="W1034" s="7"/>
      <c r="X1034" s="7"/>
      <c r="Y1034" s="7"/>
      <c r="Z1034" s="7"/>
      <c r="AA1034" s="7"/>
      <c r="AB1034" s="7"/>
      <c r="AC1034" s="7"/>
      <c r="AD1034" s="7"/>
      <c r="AE1034" s="7"/>
      <c r="AF1034" s="7"/>
      <c r="AG1034" s="7"/>
      <c r="AH1034" s="7"/>
      <c r="AI1034" s="7"/>
      <c r="AJ1034" s="7"/>
      <c r="AK1034" s="7"/>
    </row>
    <row r="1035" spans="1:37" ht="12.75" customHeight="1" x14ac:dyDescent="0.2">
      <c r="A1035" s="7"/>
      <c r="B1035" s="7"/>
      <c r="C1035" s="6"/>
      <c r="D1035" s="175"/>
      <c r="E1035" s="176"/>
      <c r="F1035" s="176"/>
      <c r="G1035" s="176"/>
      <c r="H1035" s="176"/>
      <c r="I1035" s="176"/>
      <c r="J1035" s="176"/>
      <c r="K1035" s="176"/>
      <c r="L1035" s="176"/>
      <c r="M1035" s="176"/>
      <c r="N1035" s="176"/>
      <c r="O1035" s="7"/>
      <c r="P1035" s="14"/>
      <c r="Q1035" s="7"/>
      <c r="R1035" s="7"/>
      <c r="S1035" s="7"/>
      <c r="T1035" s="7"/>
      <c r="U1035" s="7"/>
      <c r="V1035" s="7"/>
      <c r="W1035" s="7"/>
      <c r="X1035" s="7"/>
      <c r="Y1035" s="7"/>
      <c r="Z1035" s="7"/>
      <c r="AA1035" s="7"/>
      <c r="AB1035" s="7"/>
      <c r="AC1035" s="7"/>
      <c r="AD1035" s="7"/>
      <c r="AE1035" s="7"/>
      <c r="AF1035" s="7"/>
      <c r="AG1035" s="7"/>
      <c r="AH1035" s="7"/>
      <c r="AI1035" s="7"/>
      <c r="AJ1035" s="7"/>
      <c r="AK1035" s="7"/>
    </row>
    <row r="1036" spans="1:37" ht="12.75" customHeight="1" x14ac:dyDescent="0.2">
      <c r="A1036" s="7"/>
      <c r="B1036" s="7"/>
      <c r="C1036" s="6"/>
      <c r="D1036" s="175"/>
      <c r="E1036" s="176"/>
      <c r="F1036" s="176"/>
      <c r="G1036" s="176"/>
      <c r="H1036" s="176"/>
      <c r="I1036" s="176"/>
      <c r="J1036" s="176"/>
      <c r="K1036" s="176"/>
      <c r="L1036" s="176"/>
      <c r="M1036" s="176"/>
      <c r="N1036" s="176"/>
      <c r="O1036" s="7"/>
      <c r="P1036" s="14"/>
      <c r="Q1036" s="7"/>
      <c r="R1036" s="7"/>
      <c r="S1036" s="7"/>
      <c r="T1036" s="7"/>
      <c r="U1036" s="7"/>
      <c r="V1036" s="7"/>
      <c r="W1036" s="7"/>
      <c r="X1036" s="7"/>
      <c r="Y1036" s="7"/>
      <c r="Z1036" s="7"/>
      <c r="AA1036" s="7"/>
      <c r="AB1036" s="7"/>
      <c r="AC1036" s="7"/>
      <c r="AD1036" s="7"/>
      <c r="AE1036" s="7"/>
      <c r="AF1036" s="7"/>
      <c r="AG1036" s="7"/>
      <c r="AH1036" s="7"/>
      <c r="AI1036" s="7"/>
      <c r="AJ1036" s="7"/>
      <c r="AK1036" s="7"/>
    </row>
    <row r="1037" spans="1:37" ht="12.75" customHeight="1" x14ac:dyDescent="0.2">
      <c r="A1037" s="7"/>
      <c r="B1037" s="7"/>
      <c r="C1037" s="6"/>
      <c r="D1037" s="175"/>
      <c r="E1037" s="176"/>
      <c r="F1037" s="176"/>
      <c r="G1037" s="176"/>
      <c r="H1037" s="176"/>
      <c r="I1037" s="176"/>
      <c r="J1037" s="176"/>
      <c r="K1037" s="176"/>
      <c r="L1037" s="176"/>
      <c r="M1037" s="176"/>
      <c r="N1037" s="176"/>
      <c r="O1037" s="7"/>
      <c r="P1037" s="14"/>
      <c r="Q1037" s="7"/>
      <c r="R1037" s="7"/>
      <c r="S1037" s="7"/>
      <c r="T1037" s="7"/>
      <c r="U1037" s="7"/>
      <c r="V1037" s="7"/>
      <c r="W1037" s="7"/>
      <c r="X1037" s="7"/>
      <c r="Y1037" s="7"/>
      <c r="Z1037" s="7"/>
      <c r="AA1037" s="7"/>
      <c r="AB1037" s="7"/>
      <c r="AC1037" s="7"/>
      <c r="AD1037" s="7"/>
      <c r="AE1037" s="7"/>
      <c r="AF1037" s="7"/>
      <c r="AG1037" s="7"/>
      <c r="AH1037" s="7"/>
      <c r="AI1037" s="7"/>
      <c r="AJ1037" s="7"/>
      <c r="AK1037" s="7"/>
    </row>
    <row r="1038" spans="1:37" ht="12.75" customHeight="1" x14ac:dyDescent="0.2">
      <c r="A1038" s="7"/>
      <c r="B1038" s="7"/>
      <c r="C1038" s="6"/>
      <c r="D1038" s="175"/>
      <c r="E1038" s="176"/>
      <c r="F1038" s="176"/>
      <c r="G1038" s="176"/>
      <c r="H1038" s="176"/>
      <c r="I1038" s="176"/>
      <c r="J1038" s="176"/>
      <c r="K1038" s="176"/>
      <c r="L1038" s="176"/>
      <c r="M1038" s="176"/>
      <c r="N1038" s="176"/>
      <c r="O1038" s="7"/>
      <c r="P1038" s="14"/>
      <c r="Q1038" s="7"/>
      <c r="R1038" s="7"/>
      <c r="S1038" s="7"/>
      <c r="T1038" s="7"/>
      <c r="U1038" s="7"/>
      <c r="V1038" s="7"/>
      <c r="W1038" s="7"/>
      <c r="X1038" s="7"/>
      <c r="Y1038" s="7"/>
      <c r="Z1038" s="7"/>
      <c r="AA1038" s="7"/>
      <c r="AB1038" s="7"/>
      <c r="AC1038" s="7"/>
      <c r="AD1038" s="7"/>
      <c r="AE1038" s="7"/>
      <c r="AF1038" s="7"/>
      <c r="AG1038" s="7"/>
      <c r="AH1038" s="7"/>
      <c r="AI1038" s="7"/>
      <c r="AJ1038" s="7"/>
      <c r="AK1038" s="7"/>
    </row>
    <row r="1039" spans="1:37" ht="12.75" customHeight="1" x14ac:dyDescent="0.2">
      <c r="A1039" s="7"/>
      <c r="B1039" s="7"/>
      <c r="C1039" s="6"/>
      <c r="D1039" s="175"/>
      <c r="E1039" s="176"/>
      <c r="F1039" s="176"/>
      <c r="G1039" s="176"/>
      <c r="H1039" s="176"/>
      <c r="I1039" s="176"/>
      <c r="J1039" s="176"/>
      <c r="K1039" s="176"/>
      <c r="L1039" s="176"/>
      <c r="M1039" s="176"/>
      <c r="N1039" s="176"/>
      <c r="O1039" s="7"/>
      <c r="P1039" s="14"/>
      <c r="Q1039" s="7"/>
      <c r="R1039" s="7"/>
      <c r="S1039" s="7"/>
      <c r="T1039" s="7"/>
      <c r="U1039" s="7"/>
      <c r="V1039" s="7"/>
      <c r="W1039" s="7"/>
      <c r="X1039" s="7"/>
      <c r="Y1039" s="7"/>
      <c r="Z1039" s="7"/>
      <c r="AA1039" s="7"/>
      <c r="AB1039" s="7"/>
      <c r="AC1039" s="7"/>
      <c r="AD1039" s="7"/>
      <c r="AE1039" s="7"/>
      <c r="AF1039" s="7"/>
      <c r="AG1039" s="7"/>
      <c r="AH1039" s="7"/>
      <c r="AI1039" s="7"/>
      <c r="AJ1039" s="7"/>
      <c r="AK1039" s="7"/>
    </row>
    <row r="1040" spans="1:37" ht="12.75" customHeight="1" x14ac:dyDescent="0.2">
      <c r="A1040" s="7"/>
      <c r="B1040" s="7"/>
      <c r="C1040" s="6"/>
      <c r="D1040" s="175"/>
      <c r="E1040" s="176"/>
      <c r="F1040" s="176"/>
      <c r="G1040" s="176"/>
      <c r="H1040" s="176"/>
      <c r="I1040" s="176"/>
      <c r="J1040" s="176"/>
      <c r="K1040" s="176"/>
      <c r="L1040" s="176"/>
      <c r="M1040" s="176"/>
      <c r="N1040" s="176"/>
      <c r="O1040" s="7"/>
      <c r="P1040" s="14"/>
      <c r="Q1040" s="7"/>
      <c r="R1040" s="7"/>
      <c r="S1040" s="7"/>
      <c r="T1040" s="7"/>
      <c r="U1040" s="7"/>
      <c r="V1040" s="7"/>
      <c r="W1040" s="7"/>
      <c r="X1040" s="7"/>
      <c r="Y1040" s="7"/>
      <c r="Z1040" s="7"/>
      <c r="AA1040" s="7"/>
      <c r="AB1040" s="7"/>
      <c r="AC1040" s="7"/>
      <c r="AD1040" s="7"/>
      <c r="AE1040" s="7"/>
      <c r="AF1040" s="7"/>
      <c r="AG1040" s="7"/>
      <c r="AH1040" s="7"/>
      <c r="AI1040" s="7"/>
      <c r="AJ1040" s="7"/>
      <c r="AK1040" s="7"/>
    </row>
    <row r="1041" spans="1:37" ht="12.75" customHeight="1" x14ac:dyDescent="0.2">
      <c r="A1041" s="7"/>
      <c r="B1041" s="7"/>
      <c r="C1041" s="6"/>
      <c r="D1041" s="175"/>
      <c r="E1041" s="176"/>
      <c r="F1041" s="176"/>
      <c r="G1041" s="176"/>
      <c r="H1041" s="176"/>
      <c r="I1041" s="176"/>
      <c r="J1041" s="176"/>
      <c r="K1041" s="176"/>
      <c r="L1041" s="176"/>
      <c r="M1041" s="176"/>
      <c r="N1041" s="176"/>
      <c r="O1041" s="7"/>
      <c r="P1041" s="14"/>
      <c r="Q1041" s="7"/>
      <c r="R1041" s="7"/>
      <c r="S1041" s="7"/>
      <c r="T1041" s="7"/>
      <c r="U1041" s="7"/>
      <c r="V1041" s="7"/>
      <c r="W1041" s="7"/>
      <c r="X1041" s="7"/>
      <c r="Y1041" s="7"/>
      <c r="Z1041" s="7"/>
      <c r="AA1041" s="7"/>
      <c r="AB1041" s="7"/>
      <c r="AC1041" s="7"/>
      <c r="AD1041" s="7"/>
      <c r="AE1041" s="7"/>
      <c r="AF1041" s="7"/>
      <c r="AG1041" s="7"/>
      <c r="AH1041" s="7"/>
      <c r="AI1041" s="7"/>
      <c r="AJ1041" s="7"/>
      <c r="AK1041" s="7"/>
    </row>
    <row r="1042" spans="1:37" ht="12.75" customHeight="1" x14ac:dyDescent="0.2">
      <c r="A1042" s="7"/>
      <c r="B1042" s="7"/>
      <c r="C1042" s="6"/>
      <c r="D1042" s="175"/>
      <c r="E1042" s="176"/>
      <c r="F1042" s="176"/>
      <c r="G1042" s="176"/>
      <c r="H1042" s="176"/>
      <c r="I1042" s="176"/>
      <c r="J1042" s="176"/>
      <c r="K1042" s="176"/>
      <c r="L1042" s="176"/>
      <c r="M1042" s="176"/>
      <c r="N1042" s="176"/>
      <c r="O1042" s="7"/>
      <c r="P1042" s="14"/>
      <c r="Q1042" s="7"/>
      <c r="R1042" s="7"/>
      <c r="S1042" s="7"/>
      <c r="T1042" s="7"/>
      <c r="U1042" s="7"/>
      <c r="V1042" s="7"/>
      <c r="W1042" s="7"/>
      <c r="X1042" s="7"/>
      <c r="Y1042" s="7"/>
      <c r="Z1042" s="7"/>
      <c r="AA1042" s="7"/>
      <c r="AB1042" s="7"/>
      <c r="AC1042" s="7"/>
      <c r="AD1042" s="7"/>
      <c r="AE1042" s="7"/>
      <c r="AF1042" s="7"/>
      <c r="AG1042" s="7"/>
      <c r="AH1042" s="7"/>
      <c r="AI1042" s="7"/>
      <c r="AJ1042" s="7"/>
      <c r="AK1042" s="7"/>
    </row>
    <row r="1043" spans="1:37" ht="12.75" customHeight="1" x14ac:dyDescent="0.2">
      <c r="A1043" s="7"/>
      <c r="B1043" s="7"/>
      <c r="C1043" s="6"/>
      <c r="D1043" s="175"/>
      <c r="E1043" s="176"/>
      <c r="F1043" s="176"/>
      <c r="G1043" s="176"/>
      <c r="H1043" s="176"/>
      <c r="I1043" s="176"/>
      <c r="J1043" s="176"/>
      <c r="K1043" s="176"/>
      <c r="L1043" s="176"/>
      <c r="M1043" s="176"/>
      <c r="N1043" s="176"/>
      <c r="O1043" s="7"/>
      <c r="P1043" s="14"/>
      <c r="Q1043" s="7"/>
      <c r="R1043" s="7"/>
      <c r="S1043" s="7"/>
      <c r="T1043" s="7"/>
      <c r="U1043" s="7"/>
      <c r="V1043" s="7"/>
      <c r="W1043" s="7"/>
      <c r="X1043" s="7"/>
      <c r="Y1043" s="7"/>
      <c r="Z1043" s="7"/>
      <c r="AA1043" s="7"/>
      <c r="AB1043" s="7"/>
      <c r="AC1043" s="7"/>
      <c r="AD1043" s="7"/>
      <c r="AE1043" s="7"/>
      <c r="AF1043" s="7"/>
      <c r="AG1043" s="7"/>
      <c r="AH1043" s="7"/>
      <c r="AI1043" s="7"/>
      <c r="AJ1043" s="7"/>
      <c r="AK1043" s="7"/>
    </row>
  </sheetData>
  <mergeCells count="1">
    <mergeCell ref="F10:N10"/>
  </mergeCells>
  <conditionalFormatting sqref="R697:AK713 R25:AK50 R718:AK752 R818:AK867 R52:AK70 R72:AK83 R426:AK433 R435:AK468 R695:AK695 R754:AK774 R715:AK715 R776:AK816 R420:AK423 R514:AK518 O869:T1043 R528:AK693">
    <cfRule type="cellIs" dxfId="1014" priority="1" stopIfTrue="1" operator="equal">
      <formula>"Falló"</formula>
    </cfRule>
  </conditionalFormatting>
  <conditionalFormatting sqref="R697:AD713 R683:AD693 R672:AC682 R25:AD50 R718:AD752 R818:AD867 R52:AD70 R72:AD83 R426:AD433 R435:AD468 R695:AD695 R754:AD774 R715:AD715 R776:AD816 R420:AD423 R514:AD518 O869:AD1043 R528:AD671">
    <cfRule type="cellIs" dxfId="1013" priority="2" stopIfTrue="1" operator="equal">
      <formula>"Caso N/A"</formula>
    </cfRule>
  </conditionalFormatting>
  <conditionalFormatting sqref="R697:AD713 R683:AD693 R672:AC682 R25:AD50 R718:AD752 R818:AD867 R52:AD70 R72:AD83 R426:AD433 R435:AD468 R695:AD695 R754:AD774 R715:AD715 R776:AD816 R420:AD423 R514:AD518 O869:AD1043 R528:AD671">
    <cfRule type="cellIs" dxfId="1012" priority="3" stopIfTrue="1" operator="equal">
      <formula>"Ok"</formula>
    </cfRule>
  </conditionalFormatting>
  <conditionalFormatting sqref="R697:AD713 R683:AD693 R672:AC682 R25:AD50 R718:AD752 R818:AD867 R52:AD70 R72:AD83 R426:AD433 R435:AD468 R695:AD695 R754:AD774 R715:AD715 R776:AD816 R420:AD423 R514:AD518 O869:AD1043 R528:AD671">
    <cfRule type="cellIs" dxfId="1011" priority="4" stopIfTrue="1" operator="equal">
      <formula>"N/A"</formula>
    </cfRule>
  </conditionalFormatting>
  <conditionalFormatting sqref="R697:AD713 R683:AD693 R672:AC682 R25:AD50 R718:AD752 R818:AD867 R52:AD70 R72:AD83 R426:AD433 R435:AD468 R695:AD695 R754:AD774 R715:AD715 R776:AD816 R420:AD423 R514:AD518 O869:AD1043 R528:AD671">
    <cfRule type="cellIs" dxfId="1010" priority="5" stopIfTrue="1" operator="equal">
      <formula>"Caso Falta"</formula>
    </cfRule>
  </conditionalFormatting>
  <conditionalFormatting sqref="R697:AD713 R683:AD693 R672:AC682 R25:AD50 R718:AD752 R818:AD867 R52:AD70 R72:AD83 R426:AD433 R435:AD468 R695:AD695 R754:AD774 R715:AD715 R776:AD816 R420:AD423 R514:AD518 O869:AD1043 R528:AD671">
    <cfRule type="cellIs" dxfId="1009" priority="6" stopIfTrue="1" operator="equal">
      <formula>"Caso Falló"</formula>
    </cfRule>
  </conditionalFormatting>
  <conditionalFormatting sqref="R697:AD713 R683:AD693 R672:AC682 R25:AD50 R718:AD752 R818:AD867 R52:AD70 R72:AD83 R426:AD433 R435:AD468 R695:AD695 R754:AD774 R715:AD715 R776:AD816 R420:AD423 R514:AD518 O869:AD1043 R528:AD671">
    <cfRule type="cellIs" dxfId="1008" priority="7" stopIfTrue="1" operator="equal">
      <formula>"Caso OK"</formula>
    </cfRule>
  </conditionalFormatting>
  <conditionalFormatting sqref="B869:B1043">
    <cfRule type="cellIs" dxfId="1007" priority="8" stopIfTrue="1" operator="equal">
      <formula>"C"</formula>
    </cfRule>
  </conditionalFormatting>
  <conditionalFormatting sqref="R697:AK713 R23:AK23 R718:AK752 R818:AK867 R25:AK50 R52:AK70 R72:AK83 R426:AK433 R435:AK468 R695:AK695 R754:AK774 R715:AK715 R776:AK816 R420:AK423 R514:AK518 S869:T1043 Q869:Q1043 R528:AK693">
    <cfRule type="cellIs" dxfId="1006" priority="9" stopIfTrue="1" operator="equal">
      <formula>"Caso OK"</formula>
    </cfRule>
  </conditionalFormatting>
  <conditionalFormatting sqref="P25 P27:P50 P52:P70 P72:P83 P426:P433 P435:P468 P755 P590:P592 P671">
    <cfRule type="cellIs" dxfId="1005" priority="10" stopIfTrue="1" operator="greaterThan">
      <formula>0</formula>
    </cfRule>
  </conditionalFormatting>
  <conditionalFormatting sqref="Q25 Q515:Q518 Q776:Q815 Q27:Q50 Q52:Q70 Q72:Q83 Q420:Q423 Q528:Q671">
    <cfRule type="cellIs" dxfId="1004" priority="11" stopIfTrue="1" operator="equal">
      <formula>"X"</formula>
    </cfRule>
  </conditionalFormatting>
  <conditionalFormatting sqref="Q25 Q515:Q518 Q776:Q815 Q27:Q50 Q52:Q70 Q72:Q83 Q420:Q423 Q528:Q671">
    <cfRule type="cellIs" dxfId="1003" priority="12" stopIfTrue="1" operator="equal">
      <formula>"F"</formula>
    </cfRule>
  </conditionalFormatting>
  <conditionalFormatting sqref="F25:N25 E755:N755 E52:N70 E72:N83 E426:N433 A24:A83 A754:A867 A514:A518 A528:A693 E590:N592 A419:A468 A115 E27:N50 G671:N671 E435:N468">
    <cfRule type="cellIs" dxfId="1002" priority="13" stopIfTrue="1" operator="equal">
      <formula>"F"</formula>
    </cfRule>
  </conditionalFormatting>
  <conditionalFormatting sqref="F25:N25 E755:N755 E52:N70 E72:N83 E426:N433 E27:N50 E435:N468">
    <cfRule type="cellIs" dxfId="1001" priority="14" stopIfTrue="1" operator="equal">
      <formula>"F"</formula>
    </cfRule>
  </conditionalFormatting>
  <conditionalFormatting sqref="F25:N25 E755:N755 E52:N70 E72:N83 E426:N433 A718:A752 A24:A83 A695:A713 A715 A754:A867 A514:A518 A528:A693 E590:N592 A419:A468 A115 E27:N50 G671:N671 E435:N468">
    <cfRule type="cellIs" dxfId="1000" priority="15" stopIfTrue="1" operator="equal">
      <formula>"C"</formula>
    </cfRule>
  </conditionalFormatting>
  <conditionalFormatting sqref="F25:N25 E755:N755 E52:N70 E72:N83 E426:N433 A718:A752 A24:A83 A695:A713 A715 A754:A867 A514:A518 A528:A693 E590:N592 A419:A468 A115 E27:N50 G671:N671 E435:N468">
    <cfRule type="cellIs" dxfId="999" priority="16" stopIfTrue="1" operator="equal">
      <formula>"x"</formula>
    </cfRule>
  </conditionalFormatting>
  <conditionalFormatting sqref="A718:A752 A695:A713 A715">
    <cfRule type="cellIs" dxfId="998" priority="17" stopIfTrue="1" operator="equal">
      <formula>"F"</formula>
    </cfRule>
  </conditionalFormatting>
  <conditionalFormatting sqref="Q25 Q515:Q518 Q776:Q815 Q27:Q50 Q52:Q70 Q72:Q83 Q420:Q423 Q528:Q671">
    <cfRule type="cellIs" dxfId="997" priority="18" operator="equal">
      <formula>"Falta"</formula>
    </cfRule>
  </conditionalFormatting>
  <conditionalFormatting sqref="O25 O27:O50 O52:O70 O72:O83 O426:O433 O435:O468 O755 O590:O592 O671">
    <cfRule type="cellIs" dxfId="996" priority="19" operator="equal">
      <formula>"N/A"</formula>
    </cfRule>
  </conditionalFormatting>
  <conditionalFormatting sqref="O25 O27:O50 O52:O70 O72:O83 O426:O433 O435:O468 O755 O590:O592 O671">
    <cfRule type="cellIs" dxfId="995" priority="20" stopIfTrue="1" operator="equal">
      <formula>"Falta"</formula>
    </cfRule>
  </conditionalFormatting>
  <conditionalFormatting sqref="O25 O27:O50 O52:O70 O72:O83 O426:O433 O435:O468 O755 O590:O592 O671">
    <cfRule type="cellIs" dxfId="994" priority="21" stopIfTrue="1" operator="equal">
      <formula>"Ok"</formula>
    </cfRule>
  </conditionalFormatting>
  <conditionalFormatting sqref="O25 O27:O50 O52:O70 O72:O83 O426:O433 O435:O468 O755 O590:O592 O671">
    <cfRule type="cellIs" dxfId="993" priority="22" stopIfTrue="1" operator="equal">
      <formula>"Fallo"</formula>
    </cfRule>
  </conditionalFormatting>
  <conditionalFormatting sqref="A519 A527">
    <cfRule type="cellIs" dxfId="992" priority="23" stopIfTrue="1" operator="equal">
      <formula>"C"</formula>
    </cfRule>
  </conditionalFormatting>
  <conditionalFormatting sqref="A519 A527">
    <cfRule type="cellIs" dxfId="991" priority="24" stopIfTrue="1" operator="equal">
      <formula>"x"</formula>
    </cfRule>
  </conditionalFormatting>
  <conditionalFormatting sqref="A519 A527">
    <cfRule type="cellIs" dxfId="990" priority="25" stopIfTrue="1" operator="equal">
      <formula>"F"</formula>
    </cfRule>
  </conditionalFormatting>
  <conditionalFormatting sqref="R716:AK717">
    <cfRule type="cellIs" dxfId="989" priority="26" stopIfTrue="1" operator="equal">
      <formula>"Falló"</formula>
    </cfRule>
  </conditionalFormatting>
  <conditionalFormatting sqref="R716:AD717">
    <cfRule type="cellIs" dxfId="988" priority="27" stopIfTrue="1" operator="equal">
      <formula>"Caso N/A"</formula>
    </cfRule>
  </conditionalFormatting>
  <conditionalFormatting sqref="R716:AD717">
    <cfRule type="cellIs" dxfId="987" priority="28" stopIfTrue="1" operator="equal">
      <formula>"Ok"</formula>
    </cfRule>
  </conditionalFormatting>
  <conditionalFormatting sqref="R716:AD717">
    <cfRule type="cellIs" dxfId="986" priority="29" stopIfTrue="1" operator="equal">
      <formula>"N/A"</formula>
    </cfRule>
  </conditionalFormatting>
  <conditionalFormatting sqref="R716:AD717">
    <cfRule type="cellIs" dxfId="985" priority="30" stopIfTrue="1" operator="equal">
      <formula>"Caso Falta"</formula>
    </cfRule>
  </conditionalFormatting>
  <conditionalFormatting sqref="R716:AD717">
    <cfRule type="cellIs" dxfId="984" priority="31" stopIfTrue="1" operator="equal">
      <formula>"Caso Falló"</formula>
    </cfRule>
  </conditionalFormatting>
  <conditionalFormatting sqref="R716:AD717">
    <cfRule type="cellIs" dxfId="983" priority="32" stopIfTrue="1" operator="equal">
      <formula>"Caso OK"</formula>
    </cfRule>
  </conditionalFormatting>
  <conditionalFormatting sqref="R716:AK717">
    <cfRule type="cellIs" dxfId="982" priority="33" stopIfTrue="1" operator="equal">
      <formula>"Caso OK"</formula>
    </cfRule>
  </conditionalFormatting>
  <conditionalFormatting sqref="A716:A717">
    <cfRule type="cellIs" dxfId="981" priority="34" stopIfTrue="1" operator="equal">
      <formula>"C"</formula>
    </cfRule>
  </conditionalFormatting>
  <conditionalFormatting sqref="A716:A717">
    <cfRule type="cellIs" dxfId="980" priority="35" stopIfTrue="1" operator="equal">
      <formula>"x"</formula>
    </cfRule>
  </conditionalFormatting>
  <conditionalFormatting sqref="A716:A717">
    <cfRule type="cellIs" dxfId="979" priority="36" stopIfTrue="1" operator="equal">
      <formula>"F"</formula>
    </cfRule>
  </conditionalFormatting>
  <conditionalFormatting sqref="R776:AK790">
    <cfRule type="cellIs" dxfId="978" priority="37" stopIfTrue="1" operator="equal">
      <formula>"Falló"</formula>
    </cfRule>
  </conditionalFormatting>
  <conditionalFormatting sqref="R776:AD790">
    <cfRule type="cellIs" dxfId="977" priority="38" stopIfTrue="1" operator="equal">
      <formula>"Caso N/A"</formula>
    </cfRule>
  </conditionalFormatting>
  <conditionalFormatting sqref="R776:AD790">
    <cfRule type="cellIs" dxfId="976" priority="39" stopIfTrue="1" operator="equal">
      <formula>"Ok"</formula>
    </cfRule>
  </conditionalFormatting>
  <conditionalFormatting sqref="R776:AD790">
    <cfRule type="cellIs" dxfId="975" priority="40" stopIfTrue="1" operator="equal">
      <formula>"N/A"</formula>
    </cfRule>
  </conditionalFormatting>
  <conditionalFormatting sqref="R776:AD790">
    <cfRule type="cellIs" dxfId="974" priority="41" stopIfTrue="1" operator="equal">
      <formula>"Caso Falta"</formula>
    </cfRule>
  </conditionalFormatting>
  <conditionalFormatting sqref="R776:AD790">
    <cfRule type="cellIs" dxfId="973" priority="42" stopIfTrue="1" operator="equal">
      <formula>"Caso Falló"</formula>
    </cfRule>
  </conditionalFormatting>
  <conditionalFormatting sqref="R776:AD790">
    <cfRule type="cellIs" dxfId="972" priority="43" stopIfTrue="1" operator="equal">
      <formula>"Caso OK"</formula>
    </cfRule>
  </conditionalFormatting>
  <conditionalFormatting sqref="R776:AK790">
    <cfRule type="cellIs" dxfId="971" priority="44" stopIfTrue="1" operator="equal">
      <formula>"Caso OK"</formula>
    </cfRule>
  </conditionalFormatting>
  <conditionalFormatting sqref="A775:A790">
    <cfRule type="cellIs" dxfId="970" priority="45" stopIfTrue="1" operator="equal">
      <formula>"C"</formula>
    </cfRule>
  </conditionalFormatting>
  <conditionalFormatting sqref="A775:A790">
    <cfRule type="cellIs" dxfId="969" priority="46" stopIfTrue="1" operator="equal">
      <formula>"x"</formula>
    </cfRule>
  </conditionalFormatting>
  <conditionalFormatting sqref="A775:A790">
    <cfRule type="cellIs" dxfId="968" priority="47" stopIfTrue="1" operator="equal">
      <formula>"F"</formula>
    </cfRule>
  </conditionalFormatting>
  <conditionalFormatting sqref="E25">
    <cfRule type="cellIs" dxfId="967" priority="48" stopIfTrue="1" operator="equal">
      <formula>"F"</formula>
    </cfRule>
  </conditionalFormatting>
  <conditionalFormatting sqref="E25">
    <cfRule type="cellIs" dxfId="966" priority="49" stopIfTrue="1" operator="equal">
      <formula>"F"</formula>
    </cfRule>
  </conditionalFormatting>
  <conditionalFormatting sqref="E25">
    <cfRule type="cellIs" dxfId="965" priority="50" stopIfTrue="1" operator="equal">
      <formula>"C"</formula>
    </cfRule>
  </conditionalFormatting>
  <conditionalFormatting sqref="E25">
    <cfRule type="cellIs" dxfId="964" priority="51" stopIfTrue="1" operator="equal">
      <formula>"x"</formula>
    </cfRule>
  </conditionalFormatting>
  <conditionalFormatting sqref="E671:F671">
    <cfRule type="cellIs" dxfId="963" priority="52" stopIfTrue="1" operator="equal">
      <formula>"F"</formula>
    </cfRule>
  </conditionalFormatting>
  <conditionalFormatting sqref="E671:F671">
    <cfRule type="cellIs" dxfId="962" priority="53" stopIfTrue="1" operator="equal">
      <formula>"F"</formula>
    </cfRule>
  </conditionalFormatting>
  <conditionalFormatting sqref="E671:F671">
    <cfRule type="cellIs" dxfId="961" priority="54" stopIfTrue="1" operator="equal">
      <formula>"C"</formula>
    </cfRule>
  </conditionalFormatting>
  <conditionalFormatting sqref="E671:F671">
    <cfRule type="cellIs" dxfId="960" priority="55" stopIfTrue="1" operator="equal">
      <formula>"x"</formula>
    </cfRule>
  </conditionalFormatting>
  <conditionalFormatting sqref="Q673:Q693 Q698:Q713 Q756:Q774 Q818:Q867 Q695 Q715:Q716">
    <cfRule type="cellIs" dxfId="959" priority="56" stopIfTrue="1" operator="equal">
      <formula>"X"</formula>
    </cfRule>
  </conditionalFormatting>
  <conditionalFormatting sqref="Q673:Q693 Q698:Q713 Q756:Q774 Q818:Q867 Q695 Q715:Q716">
    <cfRule type="cellIs" dxfId="958" priority="57" stopIfTrue="1" operator="equal">
      <formula>"F"</formula>
    </cfRule>
  </conditionalFormatting>
  <conditionalFormatting sqref="Q673:Q693 Q698:Q713 Q756:Q774 Q818:Q867 Q695 Q715:Q716">
    <cfRule type="cellIs" dxfId="957" priority="58" operator="equal">
      <formula>"Falta"</formula>
    </cfRule>
  </conditionalFormatting>
  <conditionalFormatting sqref="Q755">
    <cfRule type="cellIs" dxfId="956" priority="59" stopIfTrue="1" operator="greaterThan">
      <formula>0</formula>
    </cfRule>
  </conditionalFormatting>
  <conditionalFormatting sqref="R694:AK694">
    <cfRule type="cellIs" dxfId="955" priority="60" stopIfTrue="1" operator="equal">
      <formula>"Falló"</formula>
    </cfRule>
  </conditionalFormatting>
  <conditionalFormatting sqref="R694:AD694">
    <cfRule type="cellIs" dxfId="954" priority="61" stopIfTrue="1" operator="equal">
      <formula>"Caso N/A"</formula>
    </cfRule>
  </conditionalFormatting>
  <conditionalFormatting sqref="R694:AD694">
    <cfRule type="cellIs" dxfId="953" priority="62" stopIfTrue="1" operator="equal">
      <formula>"Ok"</formula>
    </cfRule>
  </conditionalFormatting>
  <conditionalFormatting sqref="R694:AD694">
    <cfRule type="cellIs" dxfId="952" priority="63" stopIfTrue="1" operator="equal">
      <formula>"N/A"</formula>
    </cfRule>
  </conditionalFormatting>
  <conditionalFormatting sqref="R694:AD694">
    <cfRule type="cellIs" dxfId="951" priority="64" stopIfTrue="1" operator="equal">
      <formula>"Caso Falta"</formula>
    </cfRule>
  </conditionalFormatting>
  <conditionalFormatting sqref="R694:AD694">
    <cfRule type="cellIs" dxfId="950" priority="65" stopIfTrue="1" operator="equal">
      <formula>"Caso Falló"</formula>
    </cfRule>
  </conditionalFormatting>
  <conditionalFormatting sqref="R694:AD694">
    <cfRule type="cellIs" dxfId="949" priority="66" stopIfTrue="1" operator="equal">
      <formula>"Caso OK"</formula>
    </cfRule>
  </conditionalFormatting>
  <conditionalFormatting sqref="R694:AK694">
    <cfRule type="cellIs" dxfId="948" priority="67" stopIfTrue="1" operator="equal">
      <formula>"Caso OK"</formula>
    </cfRule>
  </conditionalFormatting>
  <conditionalFormatting sqref="A694">
    <cfRule type="cellIs" dxfId="947" priority="68" stopIfTrue="1" operator="equal">
      <formula>"C"</formula>
    </cfRule>
  </conditionalFormatting>
  <conditionalFormatting sqref="A694">
    <cfRule type="cellIs" dxfId="946" priority="69" stopIfTrue="1" operator="equal">
      <formula>"x"</formula>
    </cfRule>
  </conditionalFormatting>
  <conditionalFormatting sqref="A694">
    <cfRule type="cellIs" dxfId="945" priority="70" stopIfTrue="1" operator="equal">
      <formula>"F"</formula>
    </cfRule>
  </conditionalFormatting>
  <conditionalFormatting sqref="Q694">
    <cfRule type="cellIs" dxfId="944" priority="71" stopIfTrue="1" operator="equal">
      <formula>"X"</formula>
    </cfRule>
  </conditionalFormatting>
  <conditionalFormatting sqref="Q694">
    <cfRule type="cellIs" dxfId="943" priority="72" stopIfTrue="1" operator="equal">
      <formula>"F"</formula>
    </cfRule>
  </conditionalFormatting>
  <conditionalFormatting sqref="Q694">
    <cfRule type="cellIs" dxfId="942" priority="73" operator="equal">
      <formula>"Falta"</formula>
    </cfRule>
  </conditionalFormatting>
  <conditionalFormatting sqref="R753:AK753">
    <cfRule type="cellIs" dxfId="941" priority="74" stopIfTrue="1" operator="equal">
      <formula>"Falló"</formula>
    </cfRule>
  </conditionalFormatting>
  <conditionalFormatting sqref="R753:AD753">
    <cfRule type="cellIs" dxfId="940" priority="75" stopIfTrue="1" operator="equal">
      <formula>"Caso N/A"</formula>
    </cfRule>
  </conditionalFormatting>
  <conditionalFormatting sqref="R753:AD753">
    <cfRule type="cellIs" dxfId="939" priority="76" stopIfTrue="1" operator="equal">
      <formula>"Ok"</formula>
    </cfRule>
  </conditionalFormatting>
  <conditionalFormatting sqref="R753:AD753">
    <cfRule type="cellIs" dxfId="938" priority="77" stopIfTrue="1" operator="equal">
      <formula>"N/A"</formula>
    </cfRule>
  </conditionalFormatting>
  <conditionalFormatting sqref="R753:AD753">
    <cfRule type="cellIs" dxfId="937" priority="78" stopIfTrue="1" operator="equal">
      <formula>"Caso Falta"</formula>
    </cfRule>
  </conditionalFormatting>
  <conditionalFormatting sqref="R753:AD753">
    <cfRule type="cellIs" dxfId="936" priority="79" stopIfTrue="1" operator="equal">
      <formula>"Caso Falló"</formula>
    </cfRule>
  </conditionalFormatting>
  <conditionalFormatting sqref="R753:AD753">
    <cfRule type="cellIs" dxfId="935" priority="80" stopIfTrue="1" operator="equal">
      <formula>"Caso OK"</formula>
    </cfRule>
  </conditionalFormatting>
  <conditionalFormatting sqref="R753:AK753">
    <cfRule type="cellIs" dxfId="934" priority="81" stopIfTrue="1" operator="equal">
      <formula>"Caso OK"</formula>
    </cfRule>
  </conditionalFormatting>
  <conditionalFormatting sqref="A753">
    <cfRule type="cellIs" dxfId="933" priority="82" stopIfTrue="1" operator="equal">
      <formula>"C"</formula>
    </cfRule>
  </conditionalFormatting>
  <conditionalFormatting sqref="A753">
    <cfRule type="cellIs" dxfId="932" priority="83" stopIfTrue="1" operator="equal">
      <formula>"x"</formula>
    </cfRule>
  </conditionalFormatting>
  <conditionalFormatting sqref="A753">
    <cfRule type="cellIs" dxfId="931" priority="84" stopIfTrue="1" operator="equal">
      <formula>"F"</formula>
    </cfRule>
  </conditionalFormatting>
  <conditionalFormatting sqref="R714:AK714">
    <cfRule type="cellIs" dxfId="930" priority="85" stopIfTrue="1" operator="equal">
      <formula>"Falló"</formula>
    </cfRule>
  </conditionalFormatting>
  <conditionalFormatting sqref="R714:AD714">
    <cfRule type="cellIs" dxfId="929" priority="86" stopIfTrue="1" operator="equal">
      <formula>"Caso N/A"</formula>
    </cfRule>
  </conditionalFormatting>
  <conditionalFormatting sqref="R714:AD714">
    <cfRule type="cellIs" dxfId="928" priority="87" stopIfTrue="1" operator="equal">
      <formula>"Ok"</formula>
    </cfRule>
  </conditionalFormatting>
  <conditionalFormatting sqref="R714:AD714">
    <cfRule type="cellIs" dxfId="927" priority="88" stopIfTrue="1" operator="equal">
      <formula>"N/A"</formula>
    </cfRule>
  </conditionalFormatting>
  <conditionalFormatting sqref="R714:AD714">
    <cfRule type="cellIs" dxfId="926" priority="89" stopIfTrue="1" operator="equal">
      <formula>"Caso Falta"</formula>
    </cfRule>
  </conditionalFormatting>
  <conditionalFormatting sqref="R714:AD714">
    <cfRule type="cellIs" dxfId="925" priority="90" stopIfTrue="1" operator="equal">
      <formula>"Caso Falló"</formula>
    </cfRule>
  </conditionalFormatting>
  <conditionalFormatting sqref="R714:AD714">
    <cfRule type="cellIs" dxfId="924" priority="91" stopIfTrue="1" operator="equal">
      <formula>"Caso OK"</formula>
    </cfRule>
  </conditionalFormatting>
  <conditionalFormatting sqref="R714:AK714">
    <cfRule type="cellIs" dxfId="923" priority="92" stopIfTrue="1" operator="equal">
      <formula>"Caso OK"</formula>
    </cfRule>
  </conditionalFormatting>
  <conditionalFormatting sqref="A714">
    <cfRule type="cellIs" dxfId="922" priority="93" stopIfTrue="1" operator="equal">
      <formula>"C"</formula>
    </cfRule>
  </conditionalFormatting>
  <conditionalFormatting sqref="A714">
    <cfRule type="cellIs" dxfId="921" priority="94" stopIfTrue="1" operator="equal">
      <formula>"x"</formula>
    </cfRule>
  </conditionalFormatting>
  <conditionalFormatting sqref="A714">
    <cfRule type="cellIs" dxfId="920" priority="95" stopIfTrue="1" operator="equal">
      <formula>"F"</formula>
    </cfRule>
  </conditionalFormatting>
  <conditionalFormatting sqref="Q714">
    <cfRule type="cellIs" dxfId="919" priority="96" stopIfTrue="1" operator="equal">
      <formula>"X"</formula>
    </cfRule>
  </conditionalFormatting>
  <conditionalFormatting sqref="Q714">
    <cfRule type="cellIs" dxfId="918" priority="97" stopIfTrue="1" operator="equal">
      <formula>"F"</formula>
    </cfRule>
  </conditionalFormatting>
  <conditionalFormatting sqref="Q714">
    <cfRule type="cellIs" dxfId="917" priority="98" operator="equal">
      <formula>"Falta"</formula>
    </cfRule>
  </conditionalFormatting>
  <conditionalFormatting sqref="R471:AK483 R486:AK498 R501:AK513">
    <cfRule type="cellIs" dxfId="916" priority="99" stopIfTrue="1" operator="equal">
      <formula>"Falló"</formula>
    </cfRule>
  </conditionalFormatting>
  <conditionalFormatting sqref="R471:AD483 R486:AD498 R501:AD513">
    <cfRule type="cellIs" dxfId="915" priority="100" stopIfTrue="1" operator="equal">
      <formula>"Caso N/A"</formula>
    </cfRule>
  </conditionalFormatting>
  <conditionalFormatting sqref="R471:AD483 R486:AD498 R501:AD513">
    <cfRule type="cellIs" dxfId="914" priority="101" stopIfTrue="1" operator="equal">
      <formula>"Ok"</formula>
    </cfRule>
  </conditionalFormatting>
  <conditionalFormatting sqref="R471:AD483 R486:AD498 R501:AD513">
    <cfRule type="cellIs" dxfId="913" priority="102" stopIfTrue="1" operator="equal">
      <formula>"N/A"</formula>
    </cfRule>
  </conditionalFormatting>
  <conditionalFormatting sqref="R471:AD483 R486:AD498 R501:AD513">
    <cfRule type="cellIs" dxfId="912" priority="103" stopIfTrue="1" operator="equal">
      <formula>"Caso Falta"</formula>
    </cfRule>
  </conditionalFormatting>
  <conditionalFormatting sqref="R471:AD483 R486:AD498 R501:AD513">
    <cfRule type="cellIs" dxfId="911" priority="104" stopIfTrue="1" operator="equal">
      <formula>"Caso Falló"</formula>
    </cfRule>
  </conditionalFormatting>
  <conditionalFormatting sqref="R471:AD483 R486:AD498 R501:AD513">
    <cfRule type="cellIs" dxfId="910" priority="105" stopIfTrue="1" operator="equal">
      <formula>"Caso OK"</formula>
    </cfRule>
  </conditionalFormatting>
  <conditionalFormatting sqref="R471:AK483 R486:AK498 R501:AK513">
    <cfRule type="cellIs" dxfId="909" priority="106" stopIfTrue="1" operator="equal">
      <formula>"Caso OK"</formula>
    </cfRule>
  </conditionalFormatting>
  <conditionalFormatting sqref="P471:P483 P486:P498 P501:P513">
    <cfRule type="cellIs" dxfId="908" priority="107" stopIfTrue="1" operator="greaterThan">
      <formula>0</formula>
    </cfRule>
  </conditionalFormatting>
  <conditionalFormatting sqref="Q488:Q498 Q501:Q513">
    <cfRule type="cellIs" dxfId="907" priority="108" stopIfTrue="1" operator="equal">
      <formula>"X"</formula>
    </cfRule>
  </conditionalFormatting>
  <conditionalFormatting sqref="Q488:Q498 Q501:Q513">
    <cfRule type="cellIs" dxfId="906" priority="109" stopIfTrue="1" operator="equal">
      <formula>"F"</formula>
    </cfRule>
  </conditionalFormatting>
  <conditionalFormatting sqref="F471:N483 E486:N498 E501:N513 A469:A499">
    <cfRule type="cellIs" dxfId="905" priority="110" stopIfTrue="1" operator="equal">
      <formula>"F"</formula>
    </cfRule>
  </conditionalFormatting>
  <conditionalFormatting sqref="F471:N483 E486:N498 E501:N513">
    <cfRule type="cellIs" dxfId="904" priority="111" stopIfTrue="1" operator="equal">
      <formula>"F"</formula>
    </cfRule>
  </conditionalFormatting>
  <conditionalFormatting sqref="F471:N483 E486:N498 E501:N513 A469:A499">
    <cfRule type="cellIs" dxfId="903" priority="112" stopIfTrue="1" operator="equal">
      <formula>"C"</formula>
    </cfRule>
  </conditionalFormatting>
  <conditionalFormatting sqref="F471:N483 E486:N498 E501:N513 A469:A499">
    <cfRule type="cellIs" dxfId="902" priority="113" stopIfTrue="1" operator="equal">
      <formula>"x"</formula>
    </cfRule>
  </conditionalFormatting>
  <conditionalFormatting sqref="Q488:Q498 Q501:Q513">
    <cfRule type="cellIs" dxfId="901" priority="114" operator="equal">
      <formula>"Falta"</formula>
    </cfRule>
  </conditionalFormatting>
  <conditionalFormatting sqref="O471:O483 O486:O498 O501:O513">
    <cfRule type="cellIs" dxfId="900" priority="115" operator="equal">
      <formula>"N/A"</formula>
    </cfRule>
  </conditionalFormatting>
  <conditionalFormatting sqref="O471:O483 O486:O498 O501:O513">
    <cfRule type="cellIs" dxfId="899" priority="116" stopIfTrue="1" operator="equal">
      <formula>"Falta"</formula>
    </cfRule>
  </conditionalFormatting>
  <conditionalFormatting sqref="O471:O483 O486:O498 O501:O513">
    <cfRule type="cellIs" dxfId="898" priority="117" stopIfTrue="1" operator="equal">
      <formula>"Ok"</formula>
    </cfRule>
  </conditionalFormatting>
  <conditionalFormatting sqref="O471:O483 O486:O498 O501:O513">
    <cfRule type="cellIs" dxfId="897" priority="118" stopIfTrue="1" operator="equal">
      <formula>"Fallo"</formula>
    </cfRule>
  </conditionalFormatting>
  <conditionalFormatting sqref="A501:A513">
    <cfRule type="cellIs" dxfId="896" priority="119" stopIfTrue="1" operator="equal">
      <formula>"C"</formula>
    </cfRule>
  </conditionalFormatting>
  <conditionalFormatting sqref="A501:A513">
    <cfRule type="cellIs" dxfId="895" priority="120" stopIfTrue="1" operator="equal">
      <formula>"x"</formula>
    </cfRule>
  </conditionalFormatting>
  <conditionalFormatting sqref="A501:A513">
    <cfRule type="cellIs" dxfId="894" priority="121" stopIfTrue="1" operator="equal">
      <formula>"F"</formula>
    </cfRule>
  </conditionalFormatting>
  <conditionalFormatting sqref="A500">
    <cfRule type="cellIs" dxfId="893" priority="122" stopIfTrue="1" operator="equal">
      <formula>"C"</formula>
    </cfRule>
  </conditionalFormatting>
  <conditionalFormatting sqref="A500">
    <cfRule type="cellIs" dxfId="892" priority="123" stopIfTrue="1" operator="equal">
      <formula>"x"</formula>
    </cfRule>
  </conditionalFormatting>
  <conditionalFormatting sqref="A500">
    <cfRule type="cellIs" dxfId="891" priority="124" stopIfTrue="1" operator="equal">
      <formula>"F"</formula>
    </cfRule>
  </conditionalFormatting>
  <conditionalFormatting sqref="Q486:Q487">
    <cfRule type="cellIs" dxfId="890" priority="125" stopIfTrue="1" operator="equal">
      <formula>"X"</formula>
    </cfRule>
  </conditionalFormatting>
  <conditionalFormatting sqref="Q486:Q487">
    <cfRule type="cellIs" dxfId="889" priority="126" stopIfTrue="1" operator="equal">
      <formula>"F"</formula>
    </cfRule>
  </conditionalFormatting>
  <conditionalFormatting sqref="Q486:Q487">
    <cfRule type="cellIs" dxfId="888" priority="127" operator="equal">
      <formula>"Falta"</formula>
    </cfRule>
  </conditionalFormatting>
  <conditionalFormatting sqref="R868:AK868">
    <cfRule type="cellIs" dxfId="887" priority="128" stopIfTrue="1" operator="equal">
      <formula>"Falló"</formula>
    </cfRule>
  </conditionalFormatting>
  <conditionalFormatting sqref="R868:AD868">
    <cfRule type="cellIs" dxfId="886" priority="129" stopIfTrue="1" operator="equal">
      <formula>"Caso N/A"</formula>
    </cfRule>
  </conditionalFormatting>
  <conditionalFormatting sqref="R868:AD868">
    <cfRule type="cellIs" dxfId="885" priority="130" stopIfTrue="1" operator="equal">
      <formula>"Ok"</formula>
    </cfRule>
  </conditionalFormatting>
  <conditionalFormatting sqref="R868:AD868">
    <cfRule type="cellIs" dxfId="884" priority="131" stopIfTrue="1" operator="equal">
      <formula>"N/A"</formula>
    </cfRule>
  </conditionalFormatting>
  <conditionalFormatting sqref="R868:AD868">
    <cfRule type="cellIs" dxfId="883" priority="132" stopIfTrue="1" operator="equal">
      <formula>"Caso Falta"</formula>
    </cfRule>
  </conditionalFormatting>
  <conditionalFormatting sqref="R868:AD868">
    <cfRule type="cellIs" dxfId="882" priority="133" stopIfTrue="1" operator="equal">
      <formula>"Caso Falló"</formula>
    </cfRule>
  </conditionalFormatting>
  <conditionalFormatting sqref="R868:AD868">
    <cfRule type="cellIs" dxfId="881" priority="134" stopIfTrue="1" operator="equal">
      <formula>"Caso OK"</formula>
    </cfRule>
  </conditionalFormatting>
  <conditionalFormatting sqref="R868:AK868">
    <cfRule type="cellIs" dxfId="880" priority="135" stopIfTrue="1" operator="equal">
      <formula>"Caso OK"</formula>
    </cfRule>
  </conditionalFormatting>
  <conditionalFormatting sqref="Q868">
    <cfRule type="cellIs" dxfId="879" priority="136" stopIfTrue="1" operator="equal">
      <formula>"X"</formula>
    </cfRule>
  </conditionalFormatting>
  <conditionalFormatting sqref="Q868">
    <cfRule type="cellIs" dxfId="878" priority="137" stopIfTrue="1" operator="equal">
      <formula>"F"</formula>
    </cfRule>
  </conditionalFormatting>
  <conditionalFormatting sqref="A868">
    <cfRule type="cellIs" dxfId="877" priority="138" stopIfTrue="1" operator="equal">
      <formula>"C"</formula>
    </cfRule>
  </conditionalFormatting>
  <conditionalFormatting sqref="A868">
    <cfRule type="cellIs" dxfId="876" priority="139" stopIfTrue="1" operator="equal">
      <formula>"x"</formula>
    </cfRule>
  </conditionalFormatting>
  <conditionalFormatting sqref="A868">
    <cfRule type="cellIs" dxfId="875" priority="140" stopIfTrue="1" operator="equal">
      <formula>"F"</formula>
    </cfRule>
  </conditionalFormatting>
  <conditionalFormatting sqref="Q868">
    <cfRule type="cellIs" dxfId="874" priority="141" operator="equal">
      <formula>"Falta"</formula>
    </cfRule>
  </conditionalFormatting>
  <conditionalFormatting sqref="R520:AK526">
    <cfRule type="cellIs" dxfId="873" priority="142" stopIfTrue="1" operator="equal">
      <formula>"Caso OK"</formula>
    </cfRule>
  </conditionalFormatting>
  <conditionalFormatting sqref="R116:AK130 R203:AK248 R253:AK258 R263:AK268 R289:AK297 R280:AK287 R270:AK278 R260:AK261 R250:AK251 R132:AK201 R299:AK353 R355:AK411">
    <cfRule type="cellIs" dxfId="872" priority="143" stopIfTrue="1" operator="equal">
      <formula>"Falló"</formula>
    </cfRule>
  </conditionalFormatting>
  <conditionalFormatting sqref="R116:AD130 R203:AD248 R253:AD258 R263:AD268 R289:AD297 R280:AD287 R270:AD278 R260:AD261 R250:AD251 R132:AD201 R299:AD353 R355:AD411">
    <cfRule type="cellIs" dxfId="871" priority="144" stopIfTrue="1" operator="equal">
      <formula>"Caso N/A"</formula>
    </cfRule>
  </conditionalFormatting>
  <conditionalFormatting sqref="R116:AD130 R203:AD248 R253:AD258 R263:AD268 R289:AD297 R280:AD287 R270:AD278 R260:AD261 R250:AD251 R132:AD201 R299:AD353 R355:AD411">
    <cfRule type="cellIs" dxfId="870" priority="145" stopIfTrue="1" operator="equal">
      <formula>"Ok"</formula>
    </cfRule>
  </conditionalFormatting>
  <conditionalFormatting sqref="R116:AD130 R203:AD248 R253:AD258 R263:AD268 R289:AD297 R280:AD287 R270:AD278 R260:AD261 R250:AD251 R132:AD201 R299:AD353 R355:AD411">
    <cfRule type="cellIs" dxfId="869" priority="146" stopIfTrue="1" operator="equal">
      <formula>"N/A"</formula>
    </cfRule>
  </conditionalFormatting>
  <conditionalFormatting sqref="R116:AD130 R203:AD248 R253:AD258 R263:AD268 R289:AD297 R280:AD287 R270:AD278 R260:AD261 R250:AD251 R132:AD201 R299:AD353 R355:AD411">
    <cfRule type="cellIs" dxfId="868" priority="147" stopIfTrue="1" operator="equal">
      <formula>"Caso Falta"</formula>
    </cfRule>
  </conditionalFormatting>
  <conditionalFormatting sqref="R116:AD130 R203:AD248 R253:AD258 R263:AD268 R289:AD297 R280:AD287 R270:AD278 R260:AD261 R250:AD251 R132:AD201 R299:AD353 R355:AD411">
    <cfRule type="cellIs" dxfId="867" priority="148" stopIfTrue="1" operator="equal">
      <formula>"Caso Falló"</formula>
    </cfRule>
  </conditionalFormatting>
  <conditionalFormatting sqref="R116:AD130 R203:AD248 R253:AD258 R263:AD268 R289:AD297 R280:AD287 R270:AD278 R260:AD261 R250:AD251 R132:AD201 R299:AD353 R355:AD411">
    <cfRule type="cellIs" dxfId="866" priority="149" stopIfTrue="1" operator="equal">
      <formula>"Caso OK"</formula>
    </cfRule>
  </conditionalFormatting>
  <conditionalFormatting sqref="R116:AK130 R203:AK248 R253:AK258 R263:AK268 R289:AK297 R280:AK287 R270:AK278 R260:AK261 R250:AK251 R299:AK353 R132:AK201 R355:AK411">
    <cfRule type="cellIs" dxfId="865" priority="150" stopIfTrue="1" operator="equal">
      <formula>"Caso OK"</formula>
    </cfRule>
  </conditionalFormatting>
  <conditionalFormatting sqref="P203:P248 P253:P258 P263:P268 P289:P297 P280:P287 P270:P278 P260:P261 P250:P251 P135 P299:P336 P380 P140 P169:P201 P394 P407:P411">
    <cfRule type="cellIs" dxfId="864" priority="151" stopIfTrue="1" operator="greaterThan">
      <formula>0</formula>
    </cfRule>
  </conditionalFormatting>
  <conditionalFormatting sqref="Q116:Q130 Q299:Q353 Q355:Q411 Q132:Q248">
    <cfRule type="cellIs" dxfId="863" priority="152" stopIfTrue="1" operator="equal">
      <formula>"X"</formula>
    </cfRule>
  </conditionalFormatting>
  <conditionalFormatting sqref="Q116:Q130 Q299:Q353 Q355:Q411 Q132:Q248">
    <cfRule type="cellIs" dxfId="862" priority="153" stopIfTrue="1" operator="equal">
      <formula>"F"</formula>
    </cfRule>
  </conditionalFormatting>
  <conditionalFormatting sqref="E135:N135 E140:N140 E169:N169 E190:N190 E380:N380 E394:N394 E407:N411 E235:N336">
    <cfRule type="cellIs" dxfId="861" priority="154" stopIfTrue="1" operator="equal">
      <formula>"F"</formula>
    </cfRule>
  </conditionalFormatting>
  <conditionalFormatting sqref="E135:N135 E140:N140 E169:N169 E190:N190 E380:N380 E394:N394 E407:N411 E235:N336">
    <cfRule type="cellIs" dxfId="860" priority="155" stopIfTrue="1" operator="equal">
      <formula>"F"</formula>
    </cfRule>
  </conditionalFormatting>
  <conditionalFormatting sqref="A116:A130 A203:A248 A253:A258 A263:A268 A289:A297 A280:A287 A270:A278 A260:A261 A250:A251 A299:A353 A132:A201 E135:N135 A355:A411 E140:N140 E169:N169 E190:N190 E380:N380 E394:N394 E407:N411 E235:N336">
    <cfRule type="cellIs" dxfId="859" priority="156" stopIfTrue="1" operator="equal">
      <formula>"C"</formula>
    </cfRule>
  </conditionalFormatting>
  <conditionalFormatting sqref="A116:A130 A203:A248 A253:A258 A263:A268 A289:A297 A280:A287 A270:A278 A260:A261 A250:A251 A299:A353 A132:A201 E135:N135 A355:A411 E140:N140 E169:N169 E190:N190 E380:N380 E394:N394 E407:N411 E235:N336">
    <cfRule type="cellIs" dxfId="858" priority="157" stopIfTrue="1" operator="equal">
      <formula>"x"</formula>
    </cfRule>
  </conditionalFormatting>
  <conditionalFormatting sqref="A116:A130 A203:A248 A253:A258 A263:A268 A289:A297 A280:A287 A270:A278 A260:A261 A250:A251 A299:A353 A132:A201 A355:A411">
    <cfRule type="cellIs" dxfId="857" priority="158" stopIfTrue="1" operator="equal">
      <formula>"F"</formula>
    </cfRule>
  </conditionalFormatting>
  <conditionalFormatting sqref="Q116:Q130 Q299:Q353 Q355:Q411 Q132:Q248">
    <cfRule type="cellIs" dxfId="856" priority="159" operator="equal">
      <formula>"Falta"</formula>
    </cfRule>
  </conditionalFormatting>
  <conditionalFormatting sqref="O135 O140 O169 O235:O336 O190 O380 O394 O407:O411">
    <cfRule type="cellIs" dxfId="855" priority="160" operator="equal">
      <formula>"N/A"</formula>
    </cfRule>
  </conditionalFormatting>
  <conditionalFormatting sqref="O135 O140 O169 O235:O336 O190 O380 O394 O407:O411">
    <cfRule type="cellIs" dxfId="854" priority="161" stopIfTrue="1" operator="equal">
      <formula>"Falta"</formula>
    </cfRule>
  </conditionalFormatting>
  <conditionalFormatting sqref="O135 O140 O169 O235:O336 O190 O380 O394 O407:O411">
    <cfRule type="cellIs" dxfId="853" priority="162" stopIfTrue="1" operator="equal">
      <formula>"Ok"</formula>
    </cfRule>
  </conditionalFormatting>
  <conditionalFormatting sqref="O135 O140 O169 O235:O336 O190 O380 O394 O407:O411">
    <cfRule type="cellIs" dxfId="852" priority="163" stopIfTrue="1" operator="equal">
      <formula>"Fallo"</formula>
    </cfRule>
  </conditionalFormatting>
  <conditionalFormatting sqref="R131:AK131">
    <cfRule type="cellIs" dxfId="851" priority="164" stopIfTrue="1" operator="equal">
      <formula>"Falló"</formula>
    </cfRule>
  </conditionalFormatting>
  <conditionalFormatting sqref="R131:AD131">
    <cfRule type="cellIs" dxfId="850" priority="165" stopIfTrue="1" operator="equal">
      <formula>"Caso N/A"</formula>
    </cfRule>
  </conditionalFormatting>
  <conditionalFormatting sqref="R131:AD131">
    <cfRule type="cellIs" dxfId="849" priority="166" stopIfTrue="1" operator="equal">
      <formula>"Ok"</formula>
    </cfRule>
  </conditionalFormatting>
  <conditionalFormatting sqref="R131:AD131">
    <cfRule type="cellIs" dxfId="848" priority="167" stopIfTrue="1" operator="equal">
      <formula>"N/A"</formula>
    </cfRule>
  </conditionalFormatting>
  <conditionalFormatting sqref="R131:AD131">
    <cfRule type="cellIs" dxfId="847" priority="168" stopIfTrue="1" operator="equal">
      <formula>"Caso Falta"</formula>
    </cfRule>
  </conditionalFormatting>
  <conditionalFormatting sqref="R131:AD131">
    <cfRule type="cellIs" dxfId="846" priority="169" stopIfTrue="1" operator="equal">
      <formula>"Caso Falló"</formula>
    </cfRule>
  </conditionalFormatting>
  <conditionalFormatting sqref="R131:AD131">
    <cfRule type="cellIs" dxfId="845" priority="170" stopIfTrue="1" operator="equal">
      <formula>"Caso OK"</formula>
    </cfRule>
  </conditionalFormatting>
  <conditionalFormatting sqref="R131:AK131">
    <cfRule type="cellIs" dxfId="844" priority="171" stopIfTrue="1" operator="equal">
      <formula>"Caso OK"</formula>
    </cfRule>
  </conditionalFormatting>
  <conditionalFormatting sqref="P131">
    <cfRule type="cellIs" dxfId="843" priority="172" stopIfTrue="1" operator="greaterThan">
      <formula>0</formula>
    </cfRule>
  </conditionalFormatting>
  <conditionalFormatting sqref="Q131">
    <cfRule type="cellIs" dxfId="842" priority="173" stopIfTrue="1" operator="equal">
      <formula>"X"</formula>
    </cfRule>
  </conditionalFormatting>
  <conditionalFormatting sqref="Q131">
    <cfRule type="cellIs" dxfId="841" priority="174" stopIfTrue="1" operator="equal">
      <formula>"F"</formula>
    </cfRule>
  </conditionalFormatting>
  <conditionalFormatting sqref="E131:N131">
    <cfRule type="cellIs" dxfId="840" priority="175" stopIfTrue="1" operator="equal">
      <formula>"F"</formula>
    </cfRule>
  </conditionalFormatting>
  <conditionalFormatting sqref="E131:N131">
    <cfRule type="cellIs" dxfId="839" priority="176" stopIfTrue="1" operator="equal">
      <formula>"F"</formula>
    </cfRule>
  </conditionalFormatting>
  <conditionalFormatting sqref="E131:N131 A131">
    <cfRule type="cellIs" dxfId="838" priority="177" stopIfTrue="1" operator="equal">
      <formula>"C"</formula>
    </cfRule>
  </conditionalFormatting>
  <conditionalFormatting sqref="E131:N131 A131">
    <cfRule type="cellIs" dxfId="837" priority="178" stopIfTrue="1" operator="equal">
      <formula>"x"</formula>
    </cfRule>
  </conditionalFormatting>
  <conditionalFormatting sqref="A131">
    <cfRule type="cellIs" dxfId="836" priority="179" stopIfTrue="1" operator="equal">
      <formula>"F"</formula>
    </cfRule>
  </conditionalFormatting>
  <conditionalFormatting sqref="Q131">
    <cfRule type="cellIs" dxfId="835" priority="180" operator="equal">
      <formula>"Falta"</formula>
    </cfRule>
  </conditionalFormatting>
  <conditionalFormatting sqref="O131">
    <cfRule type="cellIs" dxfId="834" priority="181" operator="equal">
      <formula>"N/A"</formula>
    </cfRule>
  </conditionalFormatting>
  <conditionalFormatting sqref="O131">
    <cfRule type="cellIs" dxfId="833" priority="182" stopIfTrue="1" operator="equal">
      <formula>"Falta"</formula>
    </cfRule>
  </conditionalFormatting>
  <conditionalFormatting sqref="O131">
    <cfRule type="cellIs" dxfId="832" priority="183" stopIfTrue="1" operator="equal">
      <formula>"Ok"</formula>
    </cfRule>
  </conditionalFormatting>
  <conditionalFormatting sqref="O131">
    <cfRule type="cellIs" dxfId="831" priority="184" stopIfTrue="1" operator="equal">
      <formula>"Fallo"</formula>
    </cfRule>
  </conditionalFormatting>
  <conditionalFormatting sqref="R202:AK202">
    <cfRule type="cellIs" dxfId="830" priority="185" stopIfTrue="1" operator="equal">
      <formula>"Falló"</formula>
    </cfRule>
  </conditionalFormatting>
  <conditionalFormatting sqref="R202:AD202">
    <cfRule type="cellIs" dxfId="829" priority="186" stopIfTrue="1" operator="equal">
      <formula>"Caso N/A"</formula>
    </cfRule>
  </conditionalFormatting>
  <conditionalFormatting sqref="R202:AD202">
    <cfRule type="cellIs" dxfId="828" priority="187" stopIfTrue="1" operator="equal">
      <formula>"Ok"</formula>
    </cfRule>
  </conditionalFormatting>
  <conditionalFormatting sqref="R202:AD202">
    <cfRule type="cellIs" dxfId="827" priority="188" stopIfTrue="1" operator="equal">
      <formula>"N/A"</formula>
    </cfRule>
  </conditionalFormatting>
  <conditionalFormatting sqref="R202:AD202">
    <cfRule type="cellIs" dxfId="826" priority="189" stopIfTrue="1" operator="equal">
      <formula>"Caso Falta"</formula>
    </cfRule>
  </conditionalFormatting>
  <conditionalFormatting sqref="R202:AD202">
    <cfRule type="cellIs" dxfId="825" priority="190" stopIfTrue="1" operator="equal">
      <formula>"Caso Falló"</formula>
    </cfRule>
  </conditionalFormatting>
  <conditionalFormatting sqref="R202:AD202">
    <cfRule type="cellIs" dxfId="824" priority="191" stopIfTrue="1" operator="equal">
      <formula>"Caso OK"</formula>
    </cfRule>
  </conditionalFormatting>
  <conditionalFormatting sqref="R202:AK202">
    <cfRule type="cellIs" dxfId="823" priority="192" stopIfTrue="1" operator="equal">
      <formula>"Caso OK"</formula>
    </cfRule>
  </conditionalFormatting>
  <conditionalFormatting sqref="P202">
    <cfRule type="cellIs" dxfId="822" priority="193" stopIfTrue="1" operator="greaterThan">
      <formula>0</formula>
    </cfRule>
  </conditionalFormatting>
  <conditionalFormatting sqref="Q202">
    <cfRule type="cellIs" dxfId="821" priority="194" stopIfTrue="1" operator="equal">
      <formula>"X"</formula>
    </cfRule>
  </conditionalFormatting>
  <conditionalFormatting sqref="Q202">
    <cfRule type="cellIs" dxfId="820" priority="195" stopIfTrue="1" operator="equal">
      <formula>"F"</formula>
    </cfRule>
  </conditionalFormatting>
  <conditionalFormatting sqref="A202">
    <cfRule type="cellIs" dxfId="819" priority="196" stopIfTrue="1" operator="equal">
      <formula>"C"</formula>
    </cfRule>
  </conditionalFormatting>
  <conditionalFormatting sqref="A202">
    <cfRule type="cellIs" dxfId="818" priority="197" stopIfTrue="1" operator="equal">
      <formula>"x"</formula>
    </cfRule>
  </conditionalFormatting>
  <conditionalFormatting sqref="A202">
    <cfRule type="cellIs" dxfId="817" priority="198" stopIfTrue="1" operator="equal">
      <formula>"F"</formula>
    </cfRule>
  </conditionalFormatting>
  <conditionalFormatting sqref="Q202">
    <cfRule type="cellIs" dxfId="816" priority="199" operator="equal">
      <formula>"Falta"</formula>
    </cfRule>
  </conditionalFormatting>
  <conditionalFormatting sqref="R252:AK252">
    <cfRule type="cellIs" dxfId="815" priority="200" stopIfTrue="1" operator="equal">
      <formula>"Falló"</formula>
    </cfRule>
  </conditionalFormatting>
  <conditionalFormatting sqref="R252:AD252">
    <cfRule type="cellIs" dxfId="814" priority="201" stopIfTrue="1" operator="equal">
      <formula>"Caso N/A"</formula>
    </cfRule>
  </conditionalFormatting>
  <conditionalFormatting sqref="R252:AD252">
    <cfRule type="cellIs" dxfId="813" priority="202" stopIfTrue="1" operator="equal">
      <formula>"Ok"</formula>
    </cfRule>
  </conditionalFormatting>
  <conditionalFormatting sqref="R252:AD252">
    <cfRule type="cellIs" dxfId="812" priority="203" stopIfTrue="1" operator="equal">
      <formula>"N/A"</formula>
    </cfRule>
  </conditionalFormatting>
  <conditionalFormatting sqref="R252:AD252">
    <cfRule type="cellIs" dxfId="811" priority="204" stopIfTrue="1" operator="equal">
      <formula>"Caso Falta"</formula>
    </cfRule>
  </conditionalFormatting>
  <conditionalFormatting sqref="R252:AD252">
    <cfRule type="cellIs" dxfId="810" priority="205" stopIfTrue="1" operator="equal">
      <formula>"Caso Falló"</formula>
    </cfRule>
  </conditionalFormatting>
  <conditionalFormatting sqref="R252:AD252">
    <cfRule type="cellIs" dxfId="809" priority="206" stopIfTrue="1" operator="equal">
      <formula>"Caso OK"</formula>
    </cfRule>
  </conditionalFormatting>
  <conditionalFormatting sqref="R252:AK252">
    <cfRule type="cellIs" dxfId="808" priority="207" stopIfTrue="1" operator="equal">
      <formula>"Caso OK"</formula>
    </cfRule>
  </conditionalFormatting>
  <conditionalFormatting sqref="P252">
    <cfRule type="cellIs" dxfId="807" priority="208" stopIfTrue="1" operator="greaterThan">
      <formula>0</formula>
    </cfRule>
  </conditionalFormatting>
  <conditionalFormatting sqref="E252:N252">
    <cfRule type="cellIs" dxfId="806" priority="209" stopIfTrue="1" operator="equal">
      <formula>"F"</formula>
    </cfRule>
  </conditionalFormatting>
  <conditionalFormatting sqref="E252:N252">
    <cfRule type="cellIs" dxfId="805" priority="210" stopIfTrue="1" operator="equal">
      <formula>"F"</formula>
    </cfRule>
  </conditionalFormatting>
  <conditionalFormatting sqref="A252 E252:N252">
    <cfRule type="cellIs" dxfId="804" priority="211" stopIfTrue="1" operator="equal">
      <formula>"C"</formula>
    </cfRule>
  </conditionalFormatting>
  <conditionalFormatting sqref="A252 E252:N252">
    <cfRule type="cellIs" dxfId="803" priority="212" stopIfTrue="1" operator="equal">
      <formula>"x"</formula>
    </cfRule>
  </conditionalFormatting>
  <conditionalFormatting sqref="A252">
    <cfRule type="cellIs" dxfId="802" priority="213" stopIfTrue="1" operator="equal">
      <formula>"F"</formula>
    </cfRule>
  </conditionalFormatting>
  <conditionalFormatting sqref="O252">
    <cfRule type="cellIs" dxfId="801" priority="214" operator="equal">
      <formula>"N/A"</formula>
    </cfRule>
  </conditionalFormatting>
  <conditionalFormatting sqref="O252">
    <cfRule type="cellIs" dxfId="800" priority="215" stopIfTrue="1" operator="equal">
      <formula>"Falta"</formula>
    </cfRule>
  </conditionalFormatting>
  <conditionalFormatting sqref="O252">
    <cfRule type="cellIs" dxfId="799" priority="216" stopIfTrue="1" operator="equal">
      <formula>"Ok"</formula>
    </cfRule>
  </conditionalFormatting>
  <conditionalFormatting sqref="O252">
    <cfRule type="cellIs" dxfId="798" priority="217" stopIfTrue="1" operator="equal">
      <formula>"Fallo"</formula>
    </cfRule>
  </conditionalFormatting>
  <conditionalFormatting sqref="R262:AK262">
    <cfRule type="cellIs" dxfId="797" priority="218" stopIfTrue="1" operator="equal">
      <formula>"Falló"</formula>
    </cfRule>
  </conditionalFormatting>
  <conditionalFormatting sqref="R262:AD262">
    <cfRule type="cellIs" dxfId="796" priority="219" stopIfTrue="1" operator="equal">
      <formula>"Caso N/A"</formula>
    </cfRule>
  </conditionalFormatting>
  <conditionalFormatting sqref="R262:AD262">
    <cfRule type="cellIs" dxfId="795" priority="220" stopIfTrue="1" operator="equal">
      <formula>"Ok"</formula>
    </cfRule>
  </conditionalFormatting>
  <conditionalFormatting sqref="R262:AD262">
    <cfRule type="cellIs" dxfId="794" priority="221" stopIfTrue="1" operator="equal">
      <formula>"N/A"</formula>
    </cfRule>
  </conditionalFormatting>
  <conditionalFormatting sqref="R262:AD262">
    <cfRule type="cellIs" dxfId="793" priority="222" stopIfTrue="1" operator="equal">
      <formula>"Caso Falta"</formula>
    </cfRule>
  </conditionalFormatting>
  <conditionalFormatting sqref="R262:AD262">
    <cfRule type="cellIs" dxfId="792" priority="223" stopIfTrue="1" operator="equal">
      <formula>"Caso Falló"</formula>
    </cfRule>
  </conditionalFormatting>
  <conditionalFormatting sqref="R262:AD262">
    <cfRule type="cellIs" dxfId="791" priority="224" stopIfTrue="1" operator="equal">
      <formula>"Caso OK"</formula>
    </cfRule>
  </conditionalFormatting>
  <conditionalFormatting sqref="R262:AK262">
    <cfRule type="cellIs" dxfId="790" priority="225" stopIfTrue="1" operator="equal">
      <formula>"Caso OK"</formula>
    </cfRule>
  </conditionalFormatting>
  <conditionalFormatting sqref="P262">
    <cfRule type="cellIs" dxfId="789" priority="226" stopIfTrue="1" operator="greaterThan">
      <formula>0</formula>
    </cfRule>
  </conditionalFormatting>
  <conditionalFormatting sqref="E262:N262">
    <cfRule type="cellIs" dxfId="788" priority="227" stopIfTrue="1" operator="equal">
      <formula>"F"</formula>
    </cfRule>
  </conditionalFormatting>
  <conditionalFormatting sqref="E262:N262">
    <cfRule type="cellIs" dxfId="787" priority="228" stopIfTrue="1" operator="equal">
      <formula>"F"</formula>
    </cfRule>
  </conditionalFormatting>
  <conditionalFormatting sqref="A262 E262:N262">
    <cfRule type="cellIs" dxfId="786" priority="229" stopIfTrue="1" operator="equal">
      <formula>"C"</formula>
    </cfRule>
  </conditionalFormatting>
  <conditionalFormatting sqref="A262 E262:N262">
    <cfRule type="cellIs" dxfId="785" priority="230" stopIfTrue="1" operator="equal">
      <formula>"x"</formula>
    </cfRule>
  </conditionalFormatting>
  <conditionalFormatting sqref="A262">
    <cfRule type="cellIs" dxfId="784" priority="231" stopIfTrue="1" operator="equal">
      <formula>"F"</formula>
    </cfRule>
  </conditionalFormatting>
  <conditionalFormatting sqref="O262">
    <cfRule type="cellIs" dxfId="783" priority="232" operator="equal">
      <formula>"N/A"</formula>
    </cfRule>
  </conditionalFormatting>
  <conditionalFormatting sqref="O262">
    <cfRule type="cellIs" dxfId="782" priority="233" stopIfTrue="1" operator="equal">
      <formula>"Falta"</formula>
    </cfRule>
  </conditionalFormatting>
  <conditionalFormatting sqref="O262">
    <cfRule type="cellIs" dxfId="781" priority="234" stopIfTrue="1" operator="equal">
      <formula>"Ok"</formula>
    </cfRule>
  </conditionalFormatting>
  <conditionalFormatting sqref="O262">
    <cfRule type="cellIs" dxfId="780" priority="235" stopIfTrue="1" operator="equal">
      <formula>"Fallo"</formula>
    </cfRule>
  </conditionalFormatting>
  <conditionalFormatting sqref="R298:AK298">
    <cfRule type="cellIs" dxfId="779" priority="236" stopIfTrue="1" operator="equal">
      <formula>"Falló"</formula>
    </cfRule>
  </conditionalFormatting>
  <conditionalFormatting sqref="R298:AD298">
    <cfRule type="cellIs" dxfId="778" priority="237" stopIfTrue="1" operator="equal">
      <formula>"Caso N/A"</formula>
    </cfRule>
  </conditionalFormatting>
  <conditionalFormatting sqref="R298:AD298">
    <cfRule type="cellIs" dxfId="777" priority="238" stopIfTrue="1" operator="equal">
      <formula>"Ok"</formula>
    </cfRule>
  </conditionalFormatting>
  <conditionalFormatting sqref="R298:AD298">
    <cfRule type="cellIs" dxfId="776" priority="239" stopIfTrue="1" operator="equal">
      <formula>"N/A"</formula>
    </cfRule>
  </conditionalFormatting>
  <conditionalFormatting sqref="R298:AD298">
    <cfRule type="cellIs" dxfId="775" priority="240" stopIfTrue="1" operator="equal">
      <formula>"Caso Falta"</formula>
    </cfRule>
  </conditionalFormatting>
  <conditionalFormatting sqref="R298:AD298">
    <cfRule type="cellIs" dxfId="774" priority="241" stopIfTrue="1" operator="equal">
      <formula>"Caso Falló"</formula>
    </cfRule>
  </conditionalFormatting>
  <conditionalFormatting sqref="R298:AD298">
    <cfRule type="cellIs" dxfId="773" priority="242" stopIfTrue="1" operator="equal">
      <formula>"Caso OK"</formula>
    </cfRule>
  </conditionalFormatting>
  <conditionalFormatting sqref="R298:AK298">
    <cfRule type="cellIs" dxfId="772" priority="243" stopIfTrue="1" operator="equal">
      <formula>"Caso OK"</formula>
    </cfRule>
  </conditionalFormatting>
  <conditionalFormatting sqref="P298">
    <cfRule type="cellIs" dxfId="771" priority="244" stopIfTrue="1" operator="greaterThan">
      <formula>0</formula>
    </cfRule>
  </conditionalFormatting>
  <conditionalFormatting sqref="E298:N298">
    <cfRule type="cellIs" dxfId="770" priority="245" stopIfTrue="1" operator="equal">
      <formula>"F"</formula>
    </cfRule>
  </conditionalFormatting>
  <conditionalFormatting sqref="E298:N298">
    <cfRule type="cellIs" dxfId="769" priority="246" stopIfTrue="1" operator="equal">
      <formula>"F"</formula>
    </cfRule>
  </conditionalFormatting>
  <conditionalFormatting sqref="A298 E298:N298">
    <cfRule type="cellIs" dxfId="768" priority="247" stopIfTrue="1" operator="equal">
      <formula>"C"</formula>
    </cfRule>
  </conditionalFormatting>
  <conditionalFormatting sqref="A298 E298:N298">
    <cfRule type="cellIs" dxfId="767" priority="248" stopIfTrue="1" operator="equal">
      <formula>"x"</formula>
    </cfRule>
  </conditionalFormatting>
  <conditionalFormatting sqref="A298">
    <cfRule type="cellIs" dxfId="766" priority="249" stopIfTrue="1" operator="equal">
      <formula>"F"</formula>
    </cfRule>
  </conditionalFormatting>
  <conditionalFormatting sqref="O298">
    <cfRule type="cellIs" dxfId="765" priority="250" operator="equal">
      <formula>"N/A"</formula>
    </cfRule>
  </conditionalFormatting>
  <conditionalFormatting sqref="O298">
    <cfRule type="cellIs" dxfId="764" priority="251" stopIfTrue="1" operator="equal">
      <formula>"Falta"</formula>
    </cfRule>
  </conditionalFormatting>
  <conditionalFormatting sqref="O298">
    <cfRule type="cellIs" dxfId="763" priority="252" stopIfTrue="1" operator="equal">
      <formula>"Ok"</formula>
    </cfRule>
  </conditionalFormatting>
  <conditionalFormatting sqref="O298">
    <cfRule type="cellIs" dxfId="762" priority="253" stopIfTrue="1" operator="equal">
      <formula>"Fallo"</formula>
    </cfRule>
  </conditionalFormatting>
  <conditionalFormatting sqref="R288:AK288">
    <cfRule type="cellIs" dxfId="761" priority="254" stopIfTrue="1" operator="equal">
      <formula>"Falló"</formula>
    </cfRule>
  </conditionalFormatting>
  <conditionalFormatting sqref="R288:AD288">
    <cfRule type="cellIs" dxfId="760" priority="255" stopIfTrue="1" operator="equal">
      <formula>"Caso N/A"</formula>
    </cfRule>
  </conditionalFormatting>
  <conditionalFormatting sqref="R288:AD288">
    <cfRule type="cellIs" dxfId="759" priority="256" stopIfTrue="1" operator="equal">
      <formula>"Ok"</formula>
    </cfRule>
  </conditionalFormatting>
  <conditionalFormatting sqref="R288:AD288">
    <cfRule type="cellIs" dxfId="758" priority="257" stopIfTrue="1" operator="equal">
      <formula>"N/A"</formula>
    </cfRule>
  </conditionalFormatting>
  <conditionalFormatting sqref="R288:AD288">
    <cfRule type="cellIs" dxfId="757" priority="258" stopIfTrue="1" operator="equal">
      <formula>"Caso Falta"</formula>
    </cfRule>
  </conditionalFormatting>
  <conditionalFormatting sqref="R288:AD288">
    <cfRule type="cellIs" dxfId="756" priority="259" stopIfTrue="1" operator="equal">
      <formula>"Caso Falló"</formula>
    </cfRule>
  </conditionalFormatting>
  <conditionalFormatting sqref="R288:AD288">
    <cfRule type="cellIs" dxfId="755" priority="260" stopIfTrue="1" operator="equal">
      <formula>"Caso OK"</formula>
    </cfRule>
  </conditionalFormatting>
  <conditionalFormatting sqref="R288:AK288">
    <cfRule type="cellIs" dxfId="754" priority="261" stopIfTrue="1" operator="equal">
      <formula>"Caso OK"</formula>
    </cfRule>
  </conditionalFormatting>
  <conditionalFormatting sqref="P288">
    <cfRule type="cellIs" dxfId="753" priority="262" stopIfTrue="1" operator="greaterThan">
      <formula>0</formula>
    </cfRule>
  </conditionalFormatting>
  <conditionalFormatting sqref="E288:N288">
    <cfRule type="cellIs" dxfId="752" priority="263" stopIfTrue="1" operator="equal">
      <formula>"F"</formula>
    </cfRule>
  </conditionalFormatting>
  <conditionalFormatting sqref="E288:N288">
    <cfRule type="cellIs" dxfId="751" priority="264" stopIfTrue="1" operator="equal">
      <formula>"F"</formula>
    </cfRule>
  </conditionalFormatting>
  <conditionalFormatting sqref="A288 E288:N288">
    <cfRule type="cellIs" dxfId="750" priority="265" stopIfTrue="1" operator="equal">
      <formula>"C"</formula>
    </cfRule>
  </conditionalFormatting>
  <conditionalFormatting sqref="A288 E288:N288">
    <cfRule type="cellIs" dxfId="749" priority="266" stopIfTrue="1" operator="equal">
      <formula>"x"</formula>
    </cfRule>
  </conditionalFormatting>
  <conditionalFormatting sqref="A288">
    <cfRule type="cellIs" dxfId="748" priority="267" stopIfTrue="1" operator="equal">
      <formula>"F"</formula>
    </cfRule>
  </conditionalFormatting>
  <conditionalFormatting sqref="O288">
    <cfRule type="cellIs" dxfId="747" priority="268" operator="equal">
      <formula>"N/A"</formula>
    </cfRule>
  </conditionalFormatting>
  <conditionalFormatting sqref="O288">
    <cfRule type="cellIs" dxfId="746" priority="269" stopIfTrue="1" operator="equal">
      <formula>"Falta"</formula>
    </cfRule>
  </conditionalFormatting>
  <conditionalFormatting sqref="O288">
    <cfRule type="cellIs" dxfId="745" priority="270" stopIfTrue="1" operator="equal">
      <formula>"Ok"</formula>
    </cfRule>
  </conditionalFormatting>
  <conditionalFormatting sqref="O288">
    <cfRule type="cellIs" dxfId="744" priority="271" stopIfTrue="1" operator="equal">
      <formula>"Fallo"</formula>
    </cfRule>
  </conditionalFormatting>
  <conditionalFormatting sqref="R279:AK279">
    <cfRule type="cellIs" dxfId="743" priority="272" stopIfTrue="1" operator="equal">
      <formula>"Falló"</formula>
    </cfRule>
  </conditionalFormatting>
  <conditionalFormatting sqref="R279:AD279">
    <cfRule type="cellIs" dxfId="742" priority="273" stopIfTrue="1" operator="equal">
      <formula>"Caso N/A"</formula>
    </cfRule>
  </conditionalFormatting>
  <conditionalFormatting sqref="R279:AD279">
    <cfRule type="cellIs" dxfId="741" priority="274" stopIfTrue="1" operator="equal">
      <formula>"Ok"</formula>
    </cfRule>
  </conditionalFormatting>
  <conditionalFormatting sqref="R279:AD279">
    <cfRule type="cellIs" dxfId="740" priority="275" stopIfTrue="1" operator="equal">
      <formula>"N/A"</formula>
    </cfRule>
  </conditionalFormatting>
  <conditionalFormatting sqref="R279:AD279">
    <cfRule type="cellIs" dxfId="739" priority="276" stopIfTrue="1" operator="equal">
      <formula>"Caso Falta"</formula>
    </cfRule>
  </conditionalFormatting>
  <conditionalFormatting sqref="R279:AD279">
    <cfRule type="cellIs" dxfId="738" priority="277" stopIfTrue="1" operator="equal">
      <formula>"Caso Falló"</formula>
    </cfRule>
  </conditionalFormatting>
  <conditionalFormatting sqref="R279:AD279">
    <cfRule type="cellIs" dxfId="737" priority="278" stopIfTrue="1" operator="equal">
      <formula>"Caso OK"</formula>
    </cfRule>
  </conditionalFormatting>
  <conditionalFormatting sqref="R279:AK279">
    <cfRule type="cellIs" dxfId="736" priority="279" stopIfTrue="1" operator="equal">
      <formula>"Caso OK"</formula>
    </cfRule>
  </conditionalFormatting>
  <conditionalFormatting sqref="P279">
    <cfRule type="cellIs" dxfId="735" priority="280" stopIfTrue="1" operator="greaterThan">
      <formula>0</formula>
    </cfRule>
  </conditionalFormatting>
  <conditionalFormatting sqref="E279:N279">
    <cfRule type="cellIs" dxfId="734" priority="281" stopIfTrue="1" operator="equal">
      <formula>"F"</formula>
    </cfRule>
  </conditionalFormatting>
  <conditionalFormatting sqref="E279:N279">
    <cfRule type="cellIs" dxfId="733" priority="282" stopIfTrue="1" operator="equal">
      <formula>"F"</formula>
    </cfRule>
  </conditionalFormatting>
  <conditionalFormatting sqref="A279 E279:N279">
    <cfRule type="cellIs" dxfId="732" priority="283" stopIfTrue="1" operator="equal">
      <formula>"C"</formula>
    </cfRule>
  </conditionalFormatting>
  <conditionalFormatting sqref="A279 E279:N279">
    <cfRule type="cellIs" dxfId="731" priority="284" stopIfTrue="1" operator="equal">
      <formula>"x"</formula>
    </cfRule>
  </conditionalFormatting>
  <conditionalFormatting sqref="A279">
    <cfRule type="cellIs" dxfId="730" priority="285" stopIfTrue="1" operator="equal">
      <formula>"F"</formula>
    </cfRule>
  </conditionalFormatting>
  <conditionalFormatting sqref="O279">
    <cfRule type="cellIs" dxfId="729" priority="286" operator="equal">
      <formula>"N/A"</formula>
    </cfRule>
  </conditionalFormatting>
  <conditionalFormatting sqref="O279">
    <cfRule type="cellIs" dxfId="728" priority="287" stopIfTrue="1" operator="equal">
      <formula>"Falta"</formula>
    </cfRule>
  </conditionalFormatting>
  <conditionalFormatting sqref="O279">
    <cfRule type="cellIs" dxfId="727" priority="288" stopIfTrue="1" operator="equal">
      <formula>"Ok"</formula>
    </cfRule>
  </conditionalFormatting>
  <conditionalFormatting sqref="O279">
    <cfRule type="cellIs" dxfId="726" priority="289" stopIfTrue="1" operator="equal">
      <formula>"Fallo"</formula>
    </cfRule>
  </conditionalFormatting>
  <conditionalFormatting sqref="R269:AK269">
    <cfRule type="cellIs" dxfId="725" priority="290" stopIfTrue="1" operator="equal">
      <formula>"Falló"</formula>
    </cfRule>
  </conditionalFormatting>
  <conditionalFormatting sqref="R269:AD269">
    <cfRule type="cellIs" dxfId="724" priority="291" stopIfTrue="1" operator="equal">
      <formula>"Caso N/A"</formula>
    </cfRule>
  </conditionalFormatting>
  <conditionalFormatting sqref="R269:AD269">
    <cfRule type="cellIs" dxfId="723" priority="292" stopIfTrue="1" operator="equal">
      <formula>"Ok"</formula>
    </cfRule>
  </conditionalFormatting>
  <conditionalFormatting sqref="R269:AD269">
    <cfRule type="cellIs" dxfId="722" priority="293" stopIfTrue="1" operator="equal">
      <formula>"N/A"</formula>
    </cfRule>
  </conditionalFormatting>
  <conditionalFormatting sqref="R269:AD269">
    <cfRule type="cellIs" dxfId="721" priority="294" stopIfTrue="1" operator="equal">
      <formula>"Caso Falta"</formula>
    </cfRule>
  </conditionalFormatting>
  <conditionalFormatting sqref="R269:AD269">
    <cfRule type="cellIs" dxfId="720" priority="295" stopIfTrue="1" operator="equal">
      <formula>"Caso Falló"</formula>
    </cfRule>
  </conditionalFormatting>
  <conditionalFormatting sqref="R269:AD269">
    <cfRule type="cellIs" dxfId="719" priority="296" stopIfTrue="1" operator="equal">
      <formula>"Caso OK"</formula>
    </cfRule>
  </conditionalFormatting>
  <conditionalFormatting sqref="R269:AK269">
    <cfRule type="cellIs" dxfId="718" priority="297" stopIfTrue="1" operator="equal">
      <formula>"Caso OK"</formula>
    </cfRule>
  </conditionalFormatting>
  <conditionalFormatting sqref="P269">
    <cfRule type="cellIs" dxfId="717" priority="298" stopIfTrue="1" operator="greaterThan">
      <formula>0</formula>
    </cfRule>
  </conditionalFormatting>
  <conditionalFormatting sqref="E269:N269">
    <cfRule type="cellIs" dxfId="716" priority="299" stopIfTrue="1" operator="equal">
      <formula>"F"</formula>
    </cfRule>
  </conditionalFormatting>
  <conditionalFormatting sqref="E269:N269">
    <cfRule type="cellIs" dxfId="715" priority="300" stopIfTrue="1" operator="equal">
      <formula>"F"</formula>
    </cfRule>
  </conditionalFormatting>
  <conditionalFormatting sqref="A269 E269:N269">
    <cfRule type="cellIs" dxfId="714" priority="301" stopIfTrue="1" operator="equal">
      <formula>"C"</formula>
    </cfRule>
  </conditionalFormatting>
  <conditionalFormatting sqref="A269 E269:N269">
    <cfRule type="cellIs" dxfId="713" priority="302" stopIfTrue="1" operator="equal">
      <formula>"x"</formula>
    </cfRule>
  </conditionalFormatting>
  <conditionalFormatting sqref="A269">
    <cfRule type="cellIs" dxfId="712" priority="303" stopIfTrue="1" operator="equal">
      <formula>"F"</formula>
    </cfRule>
  </conditionalFormatting>
  <conditionalFormatting sqref="O269">
    <cfRule type="cellIs" dxfId="711" priority="304" operator="equal">
      <formula>"N/A"</formula>
    </cfRule>
  </conditionalFormatting>
  <conditionalFormatting sqref="O269">
    <cfRule type="cellIs" dxfId="710" priority="305" stopIfTrue="1" operator="equal">
      <formula>"Falta"</formula>
    </cfRule>
  </conditionalFormatting>
  <conditionalFormatting sqref="O269">
    <cfRule type="cellIs" dxfId="709" priority="306" stopIfTrue="1" operator="equal">
      <formula>"Ok"</formula>
    </cfRule>
  </conditionalFormatting>
  <conditionalFormatting sqref="O269">
    <cfRule type="cellIs" dxfId="708" priority="307" stopIfTrue="1" operator="equal">
      <formula>"Fallo"</formula>
    </cfRule>
  </conditionalFormatting>
  <conditionalFormatting sqref="R259:AK259">
    <cfRule type="cellIs" dxfId="707" priority="308" stopIfTrue="1" operator="equal">
      <formula>"Falló"</formula>
    </cfRule>
  </conditionalFormatting>
  <conditionalFormatting sqref="R259:AD259">
    <cfRule type="cellIs" dxfId="706" priority="309" stopIfTrue="1" operator="equal">
      <formula>"Caso N/A"</formula>
    </cfRule>
  </conditionalFormatting>
  <conditionalFormatting sqref="R259:AD259">
    <cfRule type="cellIs" dxfId="705" priority="310" stopIfTrue="1" operator="equal">
      <formula>"Ok"</formula>
    </cfRule>
  </conditionalFormatting>
  <conditionalFormatting sqref="R259:AD259">
    <cfRule type="cellIs" dxfId="704" priority="311" stopIfTrue="1" operator="equal">
      <formula>"N/A"</formula>
    </cfRule>
  </conditionalFormatting>
  <conditionalFormatting sqref="R259:AD259">
    <cfRule type="cellIs" dxfId="703" priority="312" stopIfTrue="1" operator="equal">
      <formula>"Caso Falta"</formula>
    </cfRule>
  </conditionalFormatting>
  <conditionalFormatting sqref="R259:AD259">
    <cfRule type="cellIs" dxfId="702" priority="313" stopIfTrue="1" operator="equal">
      <formula>"Caso Falló"</formula>
    </cfRule>
  </conditionalFormatting>
  <conditionalFormatting sqref="R259:AD259">
    <cfRule type="cellIs" dxfId="701" priority="314" stopIfTrue="1" operator="equal">
      <formula>"Caso OK"</formula>
    </cfRule>
  </conditionalFormatting>
  <conditionalFormatting sqref="R259:AK259">
    <cfRule type="cellIs" dxfId="700" priority="315" stopIfTrue="1" operator="equal">
      <formula>"Caso OK"</formula>
    </cfRule>
  </conditionalFormatting>
  <conditionalFormatting sqref="P259">
    <cfRule type="cellIs" dxfId="699" priority="316" stopIfTrue="1" operator="greaterThan">
      <formula>0</formula>
    </cfRule>
  </conditionalFormatting>
  <conditionalFormatting sqref="E259:N259">
    <cfRule type="cellIs" dxfId="698" priority="317" stopIfTrue="1" operator="equal">
      <formula>"F"</formula>
    </cfRule>
  </conditionalFormatting>
  <conditionalFormatting sqref="E259:N259">
    <cfRule type="cellIs" dxfId="697" priority="318" stopIfTrue="1" operator="equal">
      <formula>"F"</formula>
    </cfRule>
  </conditionalFormatting>
  <conditionalFormatting sqref="A259 E259:N259">
    <cfRule type="cellIs" dxfId="696" priority="319" stopIfTrue="1" operator="equal">
      <formula>"C"</formula>
    </cfRule>
  </conditionalFormatting>
  <conditionalFormatting sqref="A259 E259:N259">
    <cfRule type="cellIs" dxfId="695" priority="320" stopIfTrue="1" operator="equal">
      <formula>"x"</formula>
    </cfRule>
  </conditionalFormatting>
  <conditionalFormatting sqref="A259">
    <cfRule type="cellIs" dxfId="694" priority="321" stopIfTrue="1" operator="equal">
      <formula>"F"</formula>
    </cfRule>
  </conditionalFormatting>
  <conditionalFormatting sqref="O259">
    <cfRule type="cellIs" dxfId="693" priority="322" operator="equal">
      <formula>"N/A"</formula>
    </cfRule>
  </conditionalFormatting>
  <conditionalFormatting sqref="O259">
    <cfRule type="cellIs" dxfId="692" priority="323" stopIfTrue="1" operator="equal">
      <formula>"Falta"</formula>
    </cfRule>
  </conditionalFormatting>
  <conditionalFormatting sqref="O259">
    <cfRule type="cellIs" dxfId="691" priority="324" stopIfTrue="1" operator="equal">
      <formula>"Ok"</formula>
    </cfRule>
  </conditionalFormatting>
  <conditionalFormatting sqref="O259">
    <cfRule type="cellIs" dxfId="690" priority="325" stopIfTrue="1" operator="equal">
      <formula>"Fallo"</formula>
    </cfRule>
  </conditionalFormatting>
  <conditionalFormatting sqref="R249:AK249">
    <cfRule type="cellIs" dxfId="689" priority="326" stopIfTrue="1" operator="equal">
      <formula>"Falló"</formula>
    </cfRule>
  </conditionalFormatting>
  <conditionalFormatting sqref="R249:AD249">
    <cfRule type="cellIs" dxfId="688" priority="327" stopIfTrue="1" operator="equal">
      <formula>"Caso N/A"</formula>
    </cfRule>
  </conditionalFormatting>
  <conditionalFormatting sqref="R249:AD249">
    <cfRule type="cellIs" dxfId="687" priority="328" stopIfTrue="1" operator="equal">
      <formula>"Ok"</formula>
    </cfRule>
  </conditionalFormatting>
  <conditionalFormatting sqref="R249:AD249">
    <cfRule type="cellIs" dxfId="686" priority="329" stopIfTrue="1" operator="equal">
      <formula>"N/A"</formula>
    </cfRule>
  </conditionalFormatting>
  <conditionalFormatting sqref="R249:AD249">
    <cfRule type="cellIs" dxfId="685" priority="330" stopIfTrue="1" operator="equal">
      <formula>"Caso Falta"</formula>
    </cfRule>
  </conditionalFormatting>
  <conditionalFormatting sqref="R249:AD249">
    <cfRule type="cellIs" dxfId="684" priority="331" stopIfTrue="1" operator="equal">
      <formula>"Caso Falló"</formula>
    </cfRule>
  </conditionalFormatting>
  <conditionalFormatting sqref="R249:AD249">
    <cfRule type="cellIs" dxfId="683" priority="332" stopIfTrue="1" operator="equal">
      <formula>"Caso OK"</formula>
    </cfRule>
  </conditionalFormatting>
  <conditionalFormatting sqref="R249:AK249">
    <cfRule type="cellIs" dxfId="682" priority="333" stopIfTrue="1" operator="equal">
      <formula>"Caso OK"</formula>
    </cfRule>
  </conditionalFormatting>
  <conditionalFormatting sqref="P249">
    <cfRule type="cellIs" dxfId="681" priority="334" stopIfTrue="1" operator="greaterThan">
      <formula>0</formula>
    </cfRule>
  </conditionalFormatting>
  <conditionalFormatting sqref="E249:N249">
    <cfRule type="cellIs" dxfId="680" priority="335" stopIfTrue="1" operator="equal">
      <formula>"F"</formula>
    </cfRule>
  </conditionalFormatting>
  <conditionalFormatting sqref="E249:N249">
    <cfRule type="cellIs" dxfId="679" priority="336" stopIfTrue="1" operator="equal">
      <formula>"F"</formula>
    </cfRule>
  </conditionalFormatting>
  <conditionalFormatting sqref="A249 E249:N249">
    <cfRule type="cellIs" dxfId="678" priority="337" stopIfTrue="1" operator="equal">
      <formula>"C"</formula>
    </cfRule>
  </conditionalFormatting>
  <conditionalFormatting sqref="A249 E249:N249">
    <cfRule type="cellIs" dxfId="677" priority="338" stopIfTrue="1" operator="equal">
      <formula>"x"</formula>
    </cfRule>
  </conditionalFormatting>
  <conditionalFormatting sqref="A249">
    <cfRule type="cellIs" dxfId="676" priority="339" stopIfTrue="1" operator="equal">
      <formula>"F"</formula>
    </cfRule>
  </conditionalFormatting>
  <conditionalFormatting sqref="O249">
    <cfRule type="cellIs" dxfId="675" priority="340" operator="equal">
      <formula>"N/A"</formula>
    </cfRule>
  </conditionalFormatting>
  <conditionalFormatting sqref="O249">
    <cfRule type="cellIs" dxfId="674" priority="341" stopIfTrue="1" operator="equal">
      <formula>"Falta"</formula>
    </cfRule>
  </conditionalFormatting>
  <conditionalFormatting sqref="O249">
    <cfRule type="cellIs" dxfId="673" priority="342" stopIfTrue="1" operator="equal">
      <formula>"Ok"</formula>
    </cfRule>
  </conditionalFormatting>
  <conditionalFormatting sqref="O249">
    <cfRule type="cellIs" dxfId="672" priority="343" stopIfTrue="1" operator="equal">
      <formula>"Fallo"</formula>
    </cfRule>
  </conditionalFormatting>
  <conditionalFormatting sqref="R354:AK354">
    <cfRule type="cellIs" dxfId="671" priority="344" stopIfTrue="1" operator="equal">
      <formula>"Falló"</formula>
    </cfRule>
  </conditionalFormatting>
  <conditionalFormatting sqref="R354:AD354">
    <cfRule type="cellIs" dxfId="670" priority="345" stopIfTrue="1" operator="equal">
      <formula>"Caso N/A"</formula>
    </cfRule>
  </conditionalFormatting>
  <conditionalFormatting sqref="R354:AD354">
    <cfRule type="cellIs" dxfId="669" priority="346" stopIfTrue="1" operator="equal">
      <formula>"Ok"</formula>
    </cfRule>
  </conditionalFormatting>
  <conditionalFormatting sqref="R354:AD354">
    <cfRule type="cellIs" dxfId="668" priority="347" stopIfTrue="1" operator="equal">
      <formula>"N/A"</formula>
    </cfRule>
  </conditionalFormatting>
  <conditionalFormatting sqref="R354:AD354">
    <cfRule type="cellIs" dxfId="667" priority="348" stopIfTrue="1" operator="equal">
      <formula>"Caso Falta"</formula>
    </cfRule>
  </conditionalFormatting>
  <conditionalFormatting sqref="R354:AD354">
    <cfRule type="cellIs" dxfId="666" priority="349" stopIfTrue="1" operator="equal">
      <formula>"Caso Falló"</formula>
    </cfRule>
  </conditionalFormatting>
  <conditionalFormatting sqref="R354:AD354">
    <cfRule type="cellIs" dxfId="665" priority="350" stopIfTrue="1" operator="equal">
      <formula>"Caso OK"</formula>
    </cfRule>
  </conditionalFormatting>
  <conditionalFormatting sqref="R354:AK354">
    <cfRule type="cellIs" dxfId="664" priority="351" stopIfTrue="1" operator="equal">
      <formula>"Caso OK"</formula>
    </cfRule>
  </conditionalFormatting>
  <conditionalFormatting sqref="P354">
    <cfRule type="cellIs" dxfId="663" priority="352" stopIfTrue="1" operator="greaterThan">
      <formula>0</formula>
    </cfRule>
  </conditionalFormatting>
  <conditionalFormatting sqref="Q354">
    <cfRule type="cellIs" dxfId="662" priority="353" stopIfTrue="1" operator="equal">
      <formula>"X"</formula>
    </cfRule>
  </conditionalFormatting>
  <conditionalFormatting sqref="Q354">
    <cfRule type="cellIs" dxfId="661" priority="354" stopIfTrue="1" operator="equal">
      <formula>"F"</formula>
    </cfRule>
  </conditionalFormatting>
  <conditionalFormatting sqref="E354:N354">
    <cfRule type="cellIs" dxfId="660" priority="355" stopIfTrue="1" operator="equal">
      <formula>"F"</formula>
    </cfRule>
  </conditionalFormatting>
  <conditionalFormatting sqref="E354:N354">
    <cfRule type="cellIs" dxfId="659" priority="356" stopIfTrue="1" operator="equal">
      <formula>"F"</formula>
    </cfRule>
  </conditionalFormatting>
  <conditionalFormatting sqref="A354 E354:N354">
    <cfRule type="cellIs" dxfId="658" priority="357" stopIfTrue="1" operator="equal">
      <formula>"C"</formula>
    </cfRule>
  </conditionalFormatting>
  <conditionalFormatting sqref="A354 E354:N354">
    <cfRule type="cellIs" dxfId="657" priority="358" stopIfTrue="1" operator="equal">
      <formula>"x"</formula>
    </cfRule>
  </conditionalFormatting>
  <conditionalFormatting sqref="A354">
    <cfRule type="cellIs" dxfId="656" priority="359" stopIfTrue="1" operator="equal">
      <formula>"F"</formula>
    </cfRule>
  </conditionalFormatting>
  <conditionalFormatting sqref="Q354">
    <cfRule type="cellIs" dxfId="655" priority="360" operator="equal">
      <formula>"Falta"</formula>
    </cfRule>
  </conditionalFormatting>
  <conditionalFormatting sqref="O354">
    <cfRule type="cellIs" dxfId="654" priority="361" operator="equal">
      <formula>"N/A"</formula>
    </cfRule>
  </conditionalFormatting>
  <conditionalFormatting sqref="O354">
    <cfRule type="cellIs" dxfId="653" priority="362" stopIfTrue="1" operator="equal">
      <formula>"Falta"</formula>
    </cfRule>
  </conditionalFormatting>
  <conditionalFormatting sqref="O354">
    <cfRule type="cellIs" dxfId="652" priority="363" stopIfTrue="1" operator="equal">
      <formula>"Ok"</formula>
    </cfRule>
  </conditionalFormatting>
  <conditionalFormatting sqref="O354">
    <cfRule type="cellIs" dxfId="651" priority="364" stopIfTrue="1" operator="equal">
      <formula>"Fallo"</formula>
    </cfRule>
  </conditionalFormatting>
  <conditionalFormatting sqref="R413:AK418">
    <cfRule type="cellIs" dxfId="650" priority="365" stopIfTrue="1" operator="equal">
      <formula>"Falló"</formula>
    </cfRule>
  </conditionalFormatting>
  <conditionalFormatting sqref="R413:AD418">
    <cfRule type="cellIs" dxfId="649" priority="366" stopIfTrue="1" operator="equal">
      <formula>"Caso N/A"</formula>
    </cfRule>
  </conditionalFormatting>
  <conditionalFormatting sqref="R413:AD418">
    <cfRule type="cellIs" dxfId="648" priority="367" stopIfTrue="1" operator="equal">
      <formula>"Ok"</formula>
    </cfRule>
  </conditionalFormatting>
  <conditionalFormatting sqref="R413:AD418">
    <cfRule type="cellIs" dxfId="647" priority="368" stopIfTrue="1" operator="equal">
      <formula>"N/A"</formula>
    </cfRule>
  </conditionalFormatting>
  <conditionalFormatting sqref="R413:AD418">
    <cfRule type="cellIs" dxfId="646" priority="369" stopIfTrue="1" operator="equal">
      <formula>"Caso Falta"</formula>
    </cfRule>
  </conditionalFormatting>
  <conditionalFormatting sqref="R413:AD418">
    <cfRule type="cellIs" dxfId="645" priority="370" stopIfTrue="1" operator="equal">
      <formula>"Caso Falló"</formula>
    </cfRule>
  </conditionalFormatting>
  <conditionalFormatting sqref="R413:AD418">
    <cfRule type="cellIs" dxfId="644" priority="371" stopIfTrue="1" operator="equal">
      <formula>"Caso OK"</formula>
    </cfRule>
  </conditionalFormatting>
  <conditionalFormatting sqref="R413:AK418">
    <cfRule type="cellIs" dxfId="643" priority="372" stopIfTrue="1" operator="equal">
      <formula>"Caso OK"</formula>
    </cfRule>
  </conditionalFormatting>
  <conditionalFormatting sqref="Q413:Q418">
    <cfRule type="cellIs" dxfId="642" priority="373" stopIfTrue="1" operator="equal">
      <formula>"X"</formula>
    </cfRule>
  </conditionalFormatting>
  <conditionalFormatting sqref="Q413:Q418">
    <cfRule type="cellIs" dxfId="641" priority="374" stopIfTrue="1" operator="equal">
      <formula>"F"</formula>
    </cfRule>
  </conditionalFormatting>
  <conditionalFormatting sqref="A413:A418">
    <cfRule type="cellIs" dxfId="640" priority="375" stopIfTrue="1" operator="equal">
      <formula>"C"</formula>
    </cfRule>
  </conditionalFormatting>
  <conditionalFormatting sqref="A413:A418">
    <cfRule type="cellIs" dxfId="639" priority="376" stopIfTrue="1" operator="equal">
      <formula>"x"</formula>
    </cfRule>
  </conditionalFormatting>
  <conditionalFormatting sqref="A413:A418">
    <cfRule type="cellIs" dxfId="638" priority="377" stopIfTrue="1" operator="equal">
      <formula>"F"</formula>
    </cfRule>
  </conditionalFormatting>
  <conditionalFormatting sqref="Q413:Q418">
    <cfRule type="cellIs" dxfId="637" priority="378" operator="equal">
      <formula>"Falta"</formula>
    </cfRule>
  </conditionalFormatting>
  <conditionalFormatting sqref="R412:AK412">
    <cfRule type="cellIs" dxfId="636" priority="379" stopIfTrue="1" operator="equal">
      <formula>"Falló"</formula>
    </cfRule>
  </conditionalFormatting>
  <conditionalFormatting sqref="R412:AD412">
    <cfRule type="cellIs" dxfId="635" priority="380" stopIfTrue="1" operator="equal">
      <formula>"Caso N/A"</formula>
    </cfRule>
  </conditionalFormatting>
  <conditionalFormatting sqref="R412:AD412">
    <cfRule type="cellIs" dxfId="634" priority="381" stopIfTrue="1" operator="equal">
      <formula>"Ok"</formula>
    </cfRule>
  </conditionalFormatting>
  <conditionalFormatting sqref="R412:AD412">
    <cfRule type="cellIs" dxfId="633" priority="382" stopIfTrue="1" operator="equal">
      <formula>"N/A"</formula>
    </cfRule>
  </conditionalFormatting>
  <conditionalFormatting sqref="R412:AD412">
    <cfRule type="cellIs" dxfId="632" priority="383" stopIfTrue="1" operator="equal">
      <formula>"Caso Falta"</formula>
    </cfRule>
  </conditionalFormatting>
  <conditionalFormatting sqref="R412:AD412">
    <cfRule type="cellIs" dxfId="631" priority="384" stopIfTrue="1" operator="equal">
      <formula>"Caso Falló"</formula>
    </cfRule>
  </conditionalFormatting>
  <conditionalFormatting sqref="R412:AD412">
    <cfRule type="cellIs" dxfId="630" priority="385" stopIfTrue="1" operator="equal">
      <formula>"Caso OK"</formula>
    </cfRule>
  </conditionalFormatting>
  <conditionalFormatting sqref="R412:AK412">
    <cfRule type="cellIs" dxfId="629" priority="386" stopIfTrue="1" operator="equal">
      <formula>"Caso OK"</formula>
    </cfRule>
  </conditionalFormatting>
  <conditionalFormatting sqref="P412">
    <cfRule type="cellIs" dxfId="628" priority="387" stopIfTrue="1" operator="greaterThan">
      <formula>0</formula>
    </cfRule>
  </conditionalFormatting>
  <conditionalFormatting sqref="Q412">
    <cfRule type="cellIs" dxfId="627" priority="388" stopIfTrue="1" operator="equal">
      <formula>"X"</formula>
    </cfRule>
  </conditionalFormatting>
  <conditionalFormatting sqref="Q412">
    <cfRule type="cellIs" dxfId="626" priority="389" stopIfTrue="1" operator="equal">
      <formula>"F"</formula>
    </cfRule>
  </conditionalFormatting>
  <conditionalFormatting sqref="E412:N412">
    <cfRule type="cellIs" dxfId="625" priority="390" stopIfTrue="1" operator="equal">
      <formula>"F"</formula>
    </cfRule>
  </conditionalFormatting>
  <conditionalFormatting sqref="E412:N412">
    <cfRule type="cellIs" dxfId="624" priority="391" stopIfTrue="1" operator="equal">
      <formula>"F"</formula>
    </cfRule>
  </conditionalFormatting>
  <conditionalFormatting sqref="A412 E412:N412">
    <cfRule type="cellIs" dxfId="623" priority="392" stopIfTrue="1" operator="equal">
      <formula>"C"</formula>
    </cfRule>
  </conditionalFormatting>
  <conditionalFormatting sqref="A412 E412:N412">
    <cfRule type="cellIs" dxfId="622" priority="393" stopIfTrue="1" operator="equal">
      <formula>"x"</formula>
    </cfRule>
  </conditionalFormatting>
  <conditionalFormatting sqref="A412">
    <cfRule type="cellIs" dxfId="621" priority="394" stopIfTrue="1" operator="equal">
      <formula>"F"</formula>
    </cfRule>
  </conditionalFormatting>
  <conditionalFormatting sqref="Q412">
    <cfRule type="cellIs" dxfId="620" priority="395" operator="equal">
      <formula>"Falta"</formula>
    </cfRule>
  </conditionalFormatting>
  <conditionalFormatting sqref="O412">
    <cfRule type="cellIs" dxfId="619" priority="396" operator="equal">
      <formula>"N/A"</formula>
    </cfRule>
  </conditionalFormatting>
  <conditionalFormatting sqref="O412">
    <cfRule type="cellIs" dxfId="618" priority="397" stopIfTrue="1" operator="equal">
      <formula>"Falta"</formula>
    </cfRule>
  </conditionalFormatting>
  <conditionalFormatting sqref="O412">
    <cfRule type="cellIs" dxfId="617" priority="398" stopIfTrue="1" operator="equal">
      <formula>"Ok"</formula>
    </cfRule>
  </conditionalFormatting>
  <conditionalFormatting sqref="O412">
    <cfRule type="cellIs" dxfId="616" priority="399" stopIfTrue="1" operator="equal">
      <formula>"Fallo"</formula>
    </cfRule>
  </conditionalFormatting>
  <conditionalFormatting sqref="R84:AK106">
    <cfRule type="cellIs" dxfId="615" priority="400" stopIfTrue="1" operator="equal">
      <formula>"Falló"</formula>
    </cfRule>
  </conditionalFormatting>
  <conditionalFormatting sqref="R84:AD106">
    <cfRule type="cellIs" dxfId="614" priority="401" stopIfTrue="1" operator="equal">
      <formula>"Caso N/A"</formula>
    </cfRule>
  </conditionalFormatting>
  <conditionalFormatting sqref="R84:AD106">
    <cfRule type="cellIs" dxfId="613" priority="402" stopIfTrue="1" operator="equal">
      <formula>"Ok"</formula>
    </cfRule>
  </conditionalFormatting>
  <conditionalFormatting sqref="R84:AD106">
    <cfRule type="cellIs" dxfId="612" priority="403" stopIfTrue="1" operator="equal">
      <formula>"N/A"</formula>
    </cfRule>
  </conditionalFormatting>
  <conditionalFormatting sqref="R84:AD106">
    <cfRule type="cellIs" dxfId="611" priority="404" stopIfTrue="1" operator="equal">
      <formula>"Caso Falta"</formula>
    </cfRule>
  </conditionalFormatting>
  <conditionalFormatting sqref="R84:AD106">
    <cfRule type="cellIs" dxfId="610" priority="405" stopIfTrue="1" operator="equal">
      <formula>"Caso Falló"</formula>
    </cfRule>
  </conditionalFormatting>
  <conditionalFormatting sqref="R84:AD106">
    <cfRule type="cellIs" dxfId="609" priority="406" stopIfTrue="1" operator="equal">
      <formula>"Caso OK"</formula>
    </cfRule>
  </conditionalFormatting>
  <conditionalFormatting sqref="B106">
    <cfRule type="cellIs" dxfId="608" priority="407" stopIfTrue="1" operator="equal">
      <formula>"C"</formula>
    </cfRule>
  </conditionalFormatting>
  <conditionalFormatting sqref="S84:AK106">
    <cfRule type="cellIs" dxfId="607" priority="408" stopIfTrue="1" operator="equal">
      <formula>"Caso OK"</formula>
    </cfRule>
  </conditionalFormatting>
  <conditionalFormatting sqref="P85:P90 P106 P95:P98 P93">
    <cfRule type="cellIs" dxfId="606" priority="409" stopIfTrue="1" operator="greaterThan">
      <formula>0</formula>
    </cfRule>
  </conditionalFormatting>
  <conditionalFormatting sqref="Q85:Q106">
    <cfRule type="cellIs" dxfId="605" priority="410" stopIfTrue="1" operator="equal">
      <formula>"X"</formula>
    </cfRule>
  </conditionalFormatting>
  <conditionalFormatting sqref="Q85:Q106">
    <cfRule type="cellIs" dxfId="604" priority="411" stopIfTrue="1" operator="equal">
      <formula>"F"</formula>
    </cfRule>
  </conditionalFormatting>
  <conditionalFormatting sqref="E85:N90 E106:N106 E99:E105 E95:N98 E94 E93:N93 E91:E92">
    <cfRule type="cellIs" dxfId="603" priority="412" stopIfTrue="1" operator="equal">
      <formula>"F"</formula>
    </cfRule>
  </conditionalFormatting>
  <conditionalFormatting sqref="E85:N90 E106:N106 E99:E105 E95:N98 E94 E93:N93 E91:E92">
    <cfRule type="cellIs" dxfId="602" priority="413" stopIfTrue="1" operator="equal">
      <formula>"F"</formula>
    </cfRule>
  </conditionalFormatting>
  <conditionalFormatting sqref="E85:N90 E106:N106 E99:E105 E95:N98 E94 E93:N93 E91:E92">
    <cfRule type="cellIs" dxfId="601" priority="414" stopIfTrue="1" operator="equal">
      <formula>"C"</formula>
    </cfRule>
  </conditionalFormatting>
  <conditionalFormatting sqref="E85:N90 E106:N106 E99:E105 E95:N98 E94 E93:N93 E91:E92">
    <cfRule type="cellIs" dxfId="600" priority="415" stopIfTrue="1" operator="equal">
      <formula>"x"</formula>
    </cfRule>
  </conditionalFormatting>
  <conditionalFormatting sqref="Q85:Q106">
    <cfRule type="cellIs" dxfId="599" priority="416" operator="equal">
      <formula>"Falta"</formula>
    </cfRule>
  </conditionalFormatting>
  <conditionalFormatting sqref="O85:O90 O106 O95:O98 O93">
    <cfRule type="cellIs" dxfId="598" priority="417" operator="equal">
      <formula>"N/A"</formula>
    </cfRule>
  </conditionalFormatting>
  <conditionalFormatting sqref="O85:O90 O106 O95:O98 O93">
    <cfRule type="cellIs" dxfId="597" priority="418" stopIfTrue="1" operator="equal">
      <formula>"Falta"</formula>
    </cfRule>
  </conditionalFormatting>
  <conditionalFormatting sqref="O85:O90 O106 O95:O98 O93">
    <cfRule type="cellIs" dxfId="596" priority="419" stopIfTrue="1" operator="equal">
      <formula>"Ok"</formula>
    </cfRule>
  </conditionalFormatting>
  <conditionalFormatting sqref="O85:O90 O106 O95:O98 O93">
    <cfRule type="cellIs" dxfId="595" priority="420" stopIfTrue="1" operator="equal">
      <formula>"Fallo"</formula>
    </cfRule>
  </conditionalFormatting>
  <conditionalFormatting sqref="R107:AK113">
    <cfRule type="cellIs" dxfId="594" priority="421" stopIfTrue="1" operator="equal">
      <formula>"Falló"</formula>
    </cfRule>
  </conditionalFormatting>
  <conditionalFormatting sqref="R107:AD113">
    <cfRule type="cellIs" dxfId="593" priority="422" stopIfTrue="1" operator="equal">
      <formula>"Caso N/A"</formula>
    </cfRule>
  </conditionalFormatting>
  <conditionalFormatting sqref="R107:AD113">
    <cfRule type="cellIs" dxfId="592" priority="423" stopIfTrue="1" operator="equal">
      <formula>"Ok"</formula>
    </cfRule>
  </conditionalFormatting>
  <conditionalFormatting sqref="R107:AD113">
    <cfRule type="cellIs" dxfId="591" priority="424" stopIfTrue="1" operator="equal">
      <formula>"N/A"</formula>
    </cfRule>
  </conditionalFormatting>
  <conditionalFormatting sqref="R107:AD113">
    <cfRule type="cellIs" dxfId="590" priority="425" stopIfTrue="1" operator="equal">
      <formula>"Caso Falta"</formula>
    </cfRule>
  </conditionalFormatting>
  <conditionalFormatting sqref="R107:AD113">
    <cfRule type="cellIs" dxfId="589" priority="426" stopIfTrue="1" operator="equal">
      <formula>"Caso Falló"</formula>
    </cfRule>
  </conditionalFormatting>
  <conditionalFormatting sqref="R107:AD113">
    <cfRule type="cellIs" dxfId="588" priority="427" stopIfTrue="1" operator="equal">
      <formula>"Caso OK"</formula>
    </cfRule>
  </conditionalFormatting>
  <conditionalFormatting sqref="S107:AK113">
    <cfRule type="cellIs" dxfId="587" priority="428" stopIfTrue="1" operator="equal">
      <formula>"Caso OK"</formula>
    </cfRule>
  </conditionalFormatting>
  <conditionalFormatting sqref="P107:P109 P111:P113">
    <cfRule type="cellIs" dxfId="586" priority="429" stopIfTrue="1" operator="greaterThan">
      <formula>0</formula>
    </cfRule>
  </conditionalFormatting>
  <conditionalFormatting sqref="Q107:Q114">
    <cfRule type="cellIs" dxfId="585" priority="430" stopIfTrue="1" operator="equal">
      <formula>"X"</formula>
    </cfRule>
  </conditionalFormatting>
  <conditionalFormatting sqref="Q107:Q114">
    <cfRule type="cellIs" dxfId="584" priority="431" stopIfTrue="1" operator="equal">
      <formula>"F"</formula>
    </cfRule>
  </conditionalFormatting>
  <conditionalFormatting sqref="E107:N109 E111:N113">
    <cfRule type="cellIs" dxfId="583" priority="432" stopIfTrue="1" operator="equal">
      <formula>"F"</formula>
    </cfRule>
  </conditionalFormatting>
  <conditionalFormatting sqref="E107:N109 E111:N113">
    <cfRule type="cellIs" dxfId="582" priority="433" stopIfTrue="1" operator="equal">
      <formula>"F"</formula>
    </cfRule>
  </conditionalFormatting>
  <conditionalFormatting sqref="E107:N109 E111:N113">
    <cfRule type="cellIs" dxfId="581" priority="434" stopIfTrue="1" operator="equal">
      <formula>"C"</formula>
    </cfRule>
  </conditionalFormatting>
  <conditionalFormatting sqref="E107:N109 E111:N113">
    <cfRule type="cellIs" dxfId="580" priority="435" stopIfTrue="1" operator="equal">
      <formula>"x"</formula>
    </cfRule>
  </conditionalFormatting>
  <conditionalFormatting sqref="Q107:Q114">
    <cfRule type="cellIs" dxfId="579" priority="436" operator="equal">
      <formula>"Falta"</formula>
    </cfRule>
  </conditionalFormatting>
  <conditionalFormatting sqref="O107:O109 O111:O113">
    <cfRule type="cellIs" dxfId="578" priority="437" operator="equal">
      <formula>"N/A"</formula>
    </cfRule>
  </conditionalFormatting>
  <conditionalFormatting sqref="O107:O109 O111:O113">
    <cfRule type="cellIs" dxfId="577" priority="438" stopIfTrue="1" operator="equal">
      <formula>"Falta"</formula>
    </cfRule>
  </conditionalFormatting>
  <conditionalFormatting sqref="O107:O109 O111:O113">
    <cfRule type="cellIs" dxfId="576" priority="439" stopIfTrue="1" operator="equal">
      <formula>"Ok"</formula>
    </cfRule>
  </conditionalFormatting>
  <conditionalFormatting sqref="O107:O109 O111:O113">
    <cfRule type="cellIs" dxfId="575" priority="440" stopIfTrue="1" operator="equal">
      <formula>"Fallo"</formula>
    </cfRule>
  </conditionalFormatting>
  <conditionalFormatting sqref="R114:AK114">
    <cfRule type="cellIs" dxfId="574" priority="441" stopIfTrue="1" operator="equal">
      <formula>"Falló"</formula>
    </cfRule>
  </conditionalFormatting>
  <conditionalFormatting sqref="R114:AD114">
    <cfRule type="cellIs" dxfId="573" priority="442" stopIfTrue="1" operator="equal">
      <formula>"Caso N/A"</formula>
    </cfRule>
  </conditionalFormatting>
  <conditionalFormatting sqref="R114:AD114">
    <cfRule type="cellIs" dxfId="572" priority="443" stopIfTrue="1" operator="equal">
      <formula>"Ok"</formula>
    </cfRule>
  </conditionalFormatting>
  <conditionalFormatting sqref="R114:AD114">
    <cfRule type="cellIs" dxfId="571" priority="444" stopIfTrue="1" operator="equal">
      <formula>"N/A"</formula>
    </cfRule>
  </conditionalFormatting>
  <conditionalFormatting sqref="R114:AD114">
    <cfRule type="cellIs" dxfId="570" priority="445" stopIfTrue="1" operator="equal">
      <formula>"Caso Falta"</formula>
    </cfRule>
  </conditionalFormatting>
  <conditionalFormatting sqref="R114:AD114">
    <cfRule type="cellIs" dxfId="569" priority="446" stopIfTrue="1" operator="equal">
      <formula>"Caso Falló"</formula>
    </cfRule>
  </conditionalFormatting>
  <conditionalFormatting sqref="R114:AD114">
    <cfRule type="cellIs" dxfId="568" priority="447" stopIfTrue="1" operator="equal">
      <formula>"Caso OK"</formula>
    </cfRule>
  </conditionalFormatting>
  <conditionalFormatting sqref="S114:AK114">
    <cfRule type="cellIs" dxfId="567" priority="448" stopIfTrue="1" operator="equal">
      <formula>"Caso OK"</formula>
    </cfRule>
  </conditionalFormatting>
  <conditionalFormatting sqref="P114">
    <cfRule type="cellIs" dxfId="566" priority="449" stopIfTrue="1" operator="greaterThan">
      <formula>0</formula>
    </cfRule>
  </conditionalFormatting>
  <conditionalFormatting sqref="Q114">
    <cfRule type="cellIs" dxfId="565" priority="450" stopIfTrue="1" operator="equal">
      <formula>"X"</formula>
    </cfRule>
  </conditionalFormatting>
  <conditionalFormatting sqref="Q114">
    <cfRule type="cellIs" dxfId="564" priority="451" stopIfTrue="1" operator="equal">
      <formula>"F"</formula>
    </cfRule>
  </conditionalFormatting>
  <conditionalFormatting sqref="E114:N114">
    <cfRule type="cellIs" dxfId="563" priority="452" stopIfTrue="1" operator="equal">
      <formula>"F"</formula>
    </cfRule>
  </conditionalFormatting>
  <conditionalFormatting sqref="E114:N114">
    <cfRule type="cellIs" dxfId="562" priority="453" stopIfTrue="1" operator="equal">
      <formula>"F"</formula>
    </cfRule>
  </conditionalFormatting>
  <conditionalFormatting sqref="E114:N114">
    <cfRule type="cellIs" dxfId="561" priority="454" stopIfTrue="1" operator="equal">
      <formula>"C"</formula>
    </cfRule>
  </conditionalFormatting>
  <conditionalFormatting sqref="E114:N114">
    <cfRule type="cellIs" dxfId="560" priority="455" stopIfTrue="1" operator="equal">
      <formula>"x"</formula>
    </cfRule>
  </conditionalFormatting>
  <conditionalFormatting sqref="Q114">
    <cfRule type="cellIs" dxfId="559" priority="456" operator="equal">
      <formula>"Falta"</formula>
    </cfRule>
  </conditionalFormatting>
  <conditionalFormatting sqref="O114">
    <cfRule type="cellIs" dxfId="558" priority="457" operator="equal">
      <formula>"N/A"</formula>
    </cfRule>
  </conditionalFormatting>
  <conditionalFormatting sqref="O114">
    <cfRule type="cellIs" dxfId="557" priority="458" stopIfTrue="1" operator="equal">
      <formula>"Falta"</formula>
    </cfRule>
  </conditionalFormatting>
  <conditionalFormatting sqref="O114">
    <cfRule type="cellIs" dxfId="556" priority="459" stopIfTrue="1" operator="equal">
      <formula>"Ok"</formula>
    </cfRule>
  </conditionalFormatting>
  <conditionalFormatting sqref="O114">
    <cfRule type="cellIs" dxfId="555" priority="460" stopIfTrue="1" operator="equal">
      <formula>"Fallo"</formula>
    </cfRule>
  </conditionalFormatting>
  <conditionalFormatting sqref="P110">
    <cfRule type="cellIs" dxfId="554" priority="461" stopIfTrue="1" operator="greaterThan">
      <formula>0</formula>
    </cfRule>
  </conditionalFormatting>
  <conditionalFormatting sqref="Q110">
    <cfRule type="cellIs" dxfId="553" priority="462" stopIfTrue="1" operator="equal">
      <formula>"X"</formula>
    </cfRule>
  </conditionalFormatting>
  <conditionalFormatting sqref="Q110">
    <cfRule type="cellIs" dxfId="552" priority="463" stopIfTrue="1" operator="equal">
      <formula>"F"</formula>
    </cfRule>
  </conditionalFormatting>
  <conditionalFormatting sqref="E110:N110">
    <cfRule type="cellIs" dxfId="551" priority="464" stopIfTrue="1" operator="equal">
      <formula>"F"</formula>
    </cfRule>
  </conditionalFormatting>
  <conditionalFormatting sqref="E110:N110">
    <cfRule type="cellIs" dxfId="550" priority="465" stopIfTrue="1" operator="equal">
      <formula>"F"</formula>
    </cfRule>
  </conditionalFormatting>
  <conditionalFormatting sqref="E110:N110">
    <cfRule type="cellIs" dxfId="549" priority="466" stopIfTrue="1" operator="equal">
      <formula>"C"</formula>
    </cfRule>
  </conditionalFormatting>
  <conditionalFormatting sqref="E110:N110">
    <cfRule type="cellIs" dxfId="548" priority="467" stopIfTrue="1" operator="equal">
      <formula>"x"</formula>
    </cfRule>
  </conditionalFormatting>
  <conditionalFormatting sqref="Q110">
    <cfRule type="cellIs" dxfId="547" priority="468" operator="equal">
      <formula>"Falta"</formula>
    </cfRule>
  </conditionalFormatting>
  <conditionalFormatting sqref="O110">
    <cfRule type="cellIs" dxfId="546" priority="469" operator="equal">
      <formula>"N/A"</formula>
    </cfRule>
  </conditionalFormatting>
  <conditionalFormatting sqref="O110">
    <cfRule type="cellIs" dxfId="545" priority="470" stopIfTrue="1" operator="equal">
      <formula>"Falta"</formula>
    </cfRule>
  </conditionalFormatting>
  <conditionalFormatting sqref="O110">
    <cfRule type="cellIs" dxfId="544" priority="471" stopIfTrue="1" operator="equal">
      <formula>"Ok"</formula>
    </cfRule>
  </conditionalFormatting>
  <conditionalFormatting sqref="O110">
    <cfRule type="cellIs" dxfId="543" priority="472" stopIfTrue="1" operator="equal">
      <formula>"Fallo"</formula>
    </cfRule>
  </conditionalFormatting>
  <conditionalFormatting sqref="P99:P105">
    <cfRule type="cellIs" dxfId="542" priority="473" stopIfTrue="1" operator="greaterThan">
      <formula>0</formula>
    </cfRule>
  </conditionalFormatting>
  <conditionalFormatting sqref="F99:N105">
    <cfRule type="cellIs" dxfId="541" priority="474" stopIfTrue="1" operator="equal">
      <formula>"F"</formula>
    </cfRule>
  </conditionalFormatting>
  <conditionalFormatting sqref="F99:N105">
    <cfRule type="cellIs" dxfId="540" priority="475" stopIfTrue="1" operator="equal">
      <formula>"F"</formula>
    </cfRule>
  </conditionalFormatting>
  <conditionalFormatting sqref="F99:N105">
    <cfRule type="cellIs" dxfId="539" priority="476" stopIfTrue="1" operator="equal">
      <formula>"C"</formula>
    </cfRule>
  </conditionalFormatting>
  <conditionalFormatting sqref="F99:N105">
    <cfRule type="cellIs" dxfId="538" priority="477" stopIfTrue="1" operator="equal">
      <formula>"x"</formula>
    </cfRule>
  </conditionalFormatting>
  <conditionalFormatting sqref="O99:O105">
    <cfRule type="cellIs" dxfId="537" priority="478" operator="equal">
      <formula>"N/A"</formula>
    </cfRule>
  </conditionalFormatting>
  <conditionalFormatting sqref="O99:O105">
    <cfRule type="cellIs" dxfId="536" priority="479" stopIfTrue="1" operator="equal">
      <formula>"Falta"</formula>
    </cfRule>
  </conditionalFormatting>
  <conditionalFormatting sqref="O99:O105">
    <cfRule type="cellIs" dxfId="535" priority="480" stopIfTrue="1" operator="equal">
      <formula>"Ok"</formula>
    </cfRule>
  </conditionalFormatting>
  <conditionalFormatting sqref="O99:O105">
    <cfRule type="cellIs" dxfId="534" priority="481" stopIfTrue="1" operator="equal">
      <formula>"Fallo"</formula>
    </cfRule>
  </conditionalFormatting>
  <conditionalFormatting sqref="P94">
    <cfRule type="cellIs" dxfId="533" priority="482" stopIfTrue="1" operator="greaterThan">
      <formula>0</formula>
    </cfRule>
  </conditionalFormatting>
  <conditionalFormatting sqref="F94:N94">
    <cfRule type="cellIs" dxfId="532" priority="483" stopIfTrue="1" operator="equal">
      <formula>"F"</formula>
    </cfRule>
  </conditionalFormatting>
  <conditionalFormatting sqref="F94:N94">
    <cfRule type="cellIs" dxfId="531" priority="484" stopIfTrue="1" operator="equal">
      <formula>"F"</formula>
    </cfRule>
  </conditionalFormatting>
  <conditionalFormatting sqref="F94:N94">
    <cfRule type="cellIs" dxfId="530" priority="485" stopIfTrue="1" operator="equal">
      <formula>"C"</formula>
    </cfRule>
  </conditionalFormatting>
  <conditionalFormatting sqref="F94:N94">
    <cfRule type="cellIs" dxfId="529" priority="486" stopIfTrue="1" operator="equal">
      <formula>"x"</formula>
    </cfRule>
  </conditionalFormatting>
  <conditionalFormatting sqref="O94">
    <cfRule type="cellIs" dxfId="528" priority="487" operator="equal">
      <formula>"N/A"</formula>
    </cfRule>
  </conditionalFormatting>
  <conditionalFormatting sqref="O94">
    <cfRule type="cellIs" dxfId="527" priority="488" stopIfTrue="1" operator="equal">
      <formula>"Falta"</formula>
    </cfRule>
  </conditionalFormatting>
  <conditionalFormatting sqref="O94">
    <cfRule type="cellIs" dxfId="526" priority="489" stopIfTrue="1" operator="equal">
      <formula>"Ok"</formula>
    </cfRule>
  </conditionalFormatting>
  <conditionalFormatting sqref="O94">
    <cfRule type="cellIs" dxfId="525" priority="490" stopIfTrue="1" operator="equal">
      <formula>"Fallo"</formula>
    </cfRule>
  </conditionalFormatting>
  <conditionalFormatting sqref="P91:P92">
    <cfRule type="cellIs" dxfId="524" priority="491" stopIfTrue="1" operator="greaterThan">
      <formula>0</formula>
    </cfRule>
  </conditionalFormatting>
  <conditionalFormatting sqref="F91:N92">
    <cfRule type="cellIs" dxfId="523" priority="492" stopIfTrue="1" operator="equal">
      <formula>"F"</formula>
    </cfRule>
  </conditionalFormatting>
  <conditionalFormatting sqref="F91:N92">
    <cfRule type="cellIs" dxfId="522" priority="493" stopIfTrue="1" operator="equal">
      <formula>"F"</formula>
    </cfRule>
  </conditionalFormatting>
  <conditionalFormatting sqref="F91:N92">
    <cfRule type="cellIs" dxfId="521" priority="494" stopIfTrue="1" operator="equal">
      <formula>"C"</formula>
    </cfRule>
  </conditionalFormatting>
  <conditionalFormatting sqref="F91:N92">
    <cfRule type="cellIs" dxfId="520" priority="495" stopIfTrue="1" operator="equal">
      <formula>"x"</formula>
    </cfRule>
  </conditionalFormatting>
  <conditionalFormatting sqref="O91:O92">
    <cfRule type="cellIs" dxfId="519" priority="496" operator="equal">
      <formula>"N/A"</formula>
    </cfRule>
  </conditionalFormatting>
  <conditionalFormatting sqref="O91:O92">
    <cfRule type="cellIs" dxfId="518" priority="497" stopIfTrue="1" operator="equal">
      <formula>"Falta"</formula>
    </cfRule>
  </conditionalFormatting>
  <conditionalFormatting sqref="O91:O92">
    <cfRule type="cellIs" dxfId="517" priority="498" stopIfTrue="1" operator="equal">
      <formula>"Ok"</formula>
    </cfRule>
  </conditionalFormatting>
  <conditionalFormatting sqref="O91:O92">
    <cfRule type="cellIs" dxfId="516" priority="499" stopIfTrue="1" operator="equal">
      <formula>"Fallo"</formula>
    </cfRule>
  </conditionalFormatting>
  <conditionalFormatting sqref="P116:P130">
    <cfRule type="cellIs" dxfId="515" priority="500" stopIfTrue="1" operator="greaterThan">
      <formula>0</formula>
    </cfRule>
  </conditionalFormatting>
  <conditionalFormatting sqref="E116:N130">
    <cfRule type="cellIs" dxfId="514" priority="501" stopIfTrue="1" operator="equal">
      <formula>"F"</formula>
    </cfRule>
  </conditionalFormatting>
  <conditionalFormatting sqref="E116:N130">
    <cfRule type="cellIs" dxfId="513" priority="502" stopIfTrue="1" operator="equal">
      <formula>"F"</formula>
    </cfRule>
  </conditionalFormatting>
  <conditionalFormatting sqref="E116:N130">
    <cfRule type="cellIs" dxfId="512" priority="503" stopIfTrue="1" operator="equal">
      <formula>"C"</formula>
    </cfRule>
  </conditionalFormatting>
  <conditionalFormatting sqref="E116:N130">
    <cfRule type="cellIs" dxfId="511" priority="504" stopIfTrue="1" operator="equal">
      <formula>"x"</formula>
    </cfRule>
  </conditionalFormatting>
  <conditionalFormatting sqref="O116:O130">
    <cfRule type="cellIs" dxfId="510" priority="505" operator="equal">
      <formula>"N/A"</formula>
    </cfRule>
  </conditionalFormatting>
  <conditionalFormatting sqref="O116:O130">
    <cfRule type="cellIs" dxfId="509" priority="506" stopIfTrue="1" operator="equal">
      <formula>"Falta"</formula>
    </cfRule>
  </conditionalFormatting>
  <conditionalFormatting sqref="O116:O130">
    <cfRule type="cellIs" dxfId="508" priority="507" stopIfTrue="1" operator="equal">
      <formula>"Ok"</formula>
    </cfRule>
  </conditionalFormatting>
  <conditionalFormatting sqref="O116:O130">
    <cfRule type="cellIs" dxfId="507" priority="508" stopIfTrue="1" operator="equal">
      <formula>"Fallo"</formula>
    </cfRule>
  </conditionalFormatting>
  <conditionalFormatting sqref="P132:P134">
    <cfRule type="cellIs" dxfId="506" priority="509" stopIfTrue="1" operator="greaterThan">
      <formula>0</formula>
    </cfRule>
  </conditionalFormatting>
  <conditionalFormatting sqref="E132:N134">
    <cfRule type="cellIs" dxfId="505" priority="510" stopIfTrue="1" operator="equal">
      <formula>"F"</formula>
    </cfRule>
  </conditionalFormatting>
  <conditionalFormatting sqref="E132:N134">
    <cfRule type="cellIs" dxfId="504" priority="511" stopIfTrue="1" operator="equal">
      <formula>"F"</formula>
    </cfRule>
  </conditionalFormatting>
  <conditionalFormatting sqref="E132:N134">
    <cfRule type="cellIs" dxfId="503" priority="512" stopIfTrue="1" operator="equal">
      <formula>"C"</formula>
    </cfRule>
  </conditionalFormatting>
  <conditionalFormatting sqref="E132:N134">
    <cfRule type="cellIs" dxfId="502" priority="513" stopIfTrue="1" operator="equal">
      <formula>"x"</formula>
    </cfRule>
  </conditionalFormatting>
  <conditionalFormatting sqref="O132:O134">
    <cfRule type="cellIs" dxfId="501" priority="514" operator="equal">
      <formula>"N/A"</formula>
    </cfRule>
  </conditionalFormatting>
  <conditionalFormatting sqref="O132:O134">
    <cfRule type="cellIs" dxfId="500" priority="515" stopIfTrue="1" operator="equal">
      <formula>"Falta"</formula>
    </cfRule>
  </conditionalFormatting>
  <conditionalFormatting sqref="O132:O134">
    <cfRule type="cellIs" dxfId="499" priority="516" stopIfTrue="1" operator="equal">
      <formula>"Ok"</formula>
    </cfRule>
  </conditionalFormatting>
  <conditionalFormatting sqref="O132:O134">
    <cfRule type="cellIs" dxfId="498" priority="517" stopIfTrue="1" operator="equal">
      <formula>"Fallo"</formula>
    </cfRule>
  </conditionalFormatting>
  <conditionalFormatting sqref="P136:P139">
    <cfRule type="cellIs" dxfId="497" priority="518" stopIfTrue="1" operator="greaterThan">
      <formula>0</formula>
    </cfRule>
  </conditionalFormatting>
  <conditionalFormatting sqref="E136:N139">
    <cfRule type="cellIs" dxfId="496" priority="519" stopIfTrue="1" operator="equal">
      <formula>"F"</formula>
    </cfRule>
  </conditionalFormatting>
  <conditionalFormatting sqref="E136:N139">
    <cfRule type="cellIs" dxfId="495" priority="520" stopIfTrue="1" operator="equal">
      <formula>"F"</formula>
    </cfRule>
  </conditionalFormatting>
  <conditionalFormatting sqref="E136:N139">
    <cfRule type="cellIs" dxfId="494" priority="521" stopIfTrue="1" operator="equal">
      <formula>"C"</formula>
    </cfRule>
  </conditionalFormatting>
  <conditionalFormatting sqref="E136:N139">
    <cfRule type="cellIs" dxfId="493" priority="522" stopIfTrue="1" operator="equal">
      <formula>"x"</formula>
    </cfRule>
  </conditionalFormatting>
  <conditionalFormatting sqref="O136:O139">
    <cfRule type="cellIs" dxfId="492" priority="523" operator="equal">
      <formula>"N/A"</formula>
    </cfRule>
  </conditionalFormatting>
  <conditionalFormatting sqref="O136:O139">
    <cfRule type="cellIs" dxfId="491" priority="524" stopIfTrue="1" operator="equal">
      <formula>"Falta"</formula>
    </cfRule>
  </conditionalFormatting>
  <conditionalFormatting sqref="O136:O139">
    <cfRule type="cellIs" dxfId="490" priority="525" stopIfTrue="1" operator="equal">
      <formula>"Ok"</formula>
    </cfRule>
  </conditionalFormatting>
  <conditionalFormatting sqref="O136:O139">
    <cfRule type="cellIs" dxfId="489" priority="526" stopIfTrue="1" operator="equal">
      <formula>"Fallo"</formula>
    </cfRule>
  </conditionalFormatting>
  <conditionalFormatting sqref="P141:P168">
    <cfRule type="cellIs" dxfId="488" priority="527" stopIfTrue="1" operator="greaterThan">
      <formula>0</formula>
    </cfRule>
  </conditionalFormatting>
  <conditionalFormatting sqref="E141:N168">
    <cfRule type="cellIs" dxfId="487" priority="528" stopIfTrue="1" operator="equal">
      <formula>"F"</formula>
    </cfRule>
  </conditionalFormatting>
  <conditionalFormatting sqref="E141:N168">
    <cfRule type="cellIs" dxfId="486" priority="529" stopIfTrue="1" operator="equal">
      <formula>"F"</formula>
    </cfRule>
  </conditionalFormatting>
  <conditionalFormatting sqref="E141:N168">
    <cfRule type="cellIs" dxfId="485" priority="530" stopIfTrue="1" operator="equal">
      <formula>"C"</formula>
    </cfRule>
  </conditionalFormatting>
  <conditionalFormatting sqref="E141:N168">
    <cfRule type="cellIs" dxfId="484" priority="531" stopIfTrue="1" operator="equal">
      <formula>"x"</formula>
    </cfRule>
  </conditionalFormatting>
  <conditionalFormatting sqref="O141:O168">
    <cfRule type="cellIs" dxfId="483" priority="532" operator="equal">
      <formula>"N/A"</formula>
    </cfRule>
  </conditionalFormatting>
  <conditionalFormatting sqref="O141:O168">
    <cfRule type="cellIs" dxfId="482" priority="533" stopIfTrue="1" operator="equal">
      <formula>"Falta"</formula>
    </cfRule>
  </conditionalFormatting>
  <conditionalFormatting sqref="O141:O168">
    <cfRule type="cellIs" dxfId="481" priority="534" stopIfTrue="1" operator="equal">
      <formula>"Ok"</formula>
    </cfRule>
  </conditionalFormatting>
  <conditionalFormatting sqref="O141:O168">
    <cfRule type="cellIs" dxfId="480" priority="535" stopIfTrue="1" operator="equal">
      <formula>"Fallo"</formula>
    </cfRule>
  </conditionalFormatting>
  <conditionalFormatting sqref="E191:N234">
    <cfRule type="cellIs" dxfId="479" priority="536" stopIfTrue="1" operator="equal">
      <formula>"F"</formula>
    </cfRule>
  </conditionalFormatting>
  <conditionalFormatting sqref="E191:N234">
    <cfRule type="cellIs" dxfId="478" priority="537" stopIfTrue="1" operator="equal">
      <formula>"F"</formula>
    </cfRule>
  </conditionalFormatting>
  <conditionalFormatting sqref="E191:N234">
    <cfRule type="cellIs" dxfId="477" priority="538" stopIfTrue="1" operator="equal">
      <formula>"C"</formula>
    </cfRule>
  </conditionalFormatting>
  <conditionalFormatting sqref="E191:N234">
    <cfRule type="cellIs" dxfId="476" priority="539" stopIfTrue="1" operator="equal">
      <formula>"x"</formula>
    </cfRule>
  </conditionalFormatting>
  <conditionalFormatting sqref="O191:O234">
    <cfRule type="cellIs" dxfId="475" priority="540" operator="equal">
      <formula>"N/A"</formula>
    </cfRule>
  </conditionalFormatting>
  <conditionalFormatting sqref="O191:O234">
    <cfRule type="cellIs" dxfId="474" priority="541" stopIfTrue="1" operator="equal">
      <formula>"Falta"</formula>
    </cfRule>
  </conditionalFormatting>
  <conditionalFormatting sqref="O191:O234">
    <cfRule type="cellIs" dxfId="473" priority="542" stopIfTrue="1" operator="equal">
      <formula>"Ok"</formula>
    </cfRule>
  </conditionalFormatting>
  <conditionalFormatting sqref="O191:O234">
    <cfRule type="cellIs" dxfId="472" priority="543" stopIfTrue="1" operator="equal">
      <formula>"Fallo"</formula>
    </cfRule>
  </conditionalFormatting>
  <conditionalFormatting sqref="E170:N189">
    <cfRule type="cellIs" dxfId="471" priority="544" stopIfTrue="1" operator="equal">
      <formula>"F"</formula>
    </cfRule>
  </conditionalFormatting>
  <conditionalFormatting sqref="E170:N189">
    <cfRule type="cellIs" dxfId="470" priority="545" stopIfTrue="1" operator="equal">
      <formula>"F"</formula>
    </cfRule>
  </conditionalFormatting>
  <conditionalFormatting sqref="E170:N189">
    <cfRule type="cellIs" dxfId="469" priority="546" stopIfTrue="1" operator="equal">
      <formula>"C"</formula>
    </cfRule>
  </conditionalFormatting>
  <conditionalFormatting sqref="E170:N189">
    <cfRule type="cellIs" dxfId="468" priority="547" stopIfTrue="1" operator="equal">
      <formula>"x"</formula>
    </cfRule>
  </conditionalFormatting>
  <conditionalFormatting sqref="O170:O189">
    <cfRule type="cellIs" dxfId="467" priority="548" operator="equal">
      <formula>"N/A"</formula>
    </cfRule>
  </conditionalFormatting>
  <conditionalFormatting sqref="O170:O189">
    <cfRule type="cellIs" dxfId="466" priority="549" stopIfTrue="1" operator="equal">
      <formula>"Falta"</formula>
    </cfRule>
  </conditionalFormatting>
  <conditionalFormatting sqref="O170:O189">
    <cfRule type="cellIs" dxfId="465" priority="550" stopIfTrue="1" operator="equal">
      <formula>"Ok"</formula>
    </cfRule>
  </conditionalFormatting>
  <conditionalFormatting sqref="O170:O189">
    <cfRule type="cellIs" dxfId="464" priority="551" stopIfTrue="1" operator="equal">
      <formula>"Fallo"</formula>
    </cfRule>
  </conditionalFormatting>
  <conditionalFormatting sqref="Q249:Q255">
    <cfRule type="cellIs" dxfId="463" priority="552" stopIfTrue="1" operator="equal">
      <formula>"X"</formula>
    </cfRule>
  </conditionalFormatting>
  <conditionalFormatting sqref="Q249:Q255">
    <cfRule type="cellIs" dxfId="462" priority="553" stopIfTrue="1" operator="equal">
      <formula>"F"</formula>
    </cfRule>
  </conditionalFormatting>
  <conditionalFormatting sqref="Q249:Q255">
    <cfRule type="cellIs" dxfId="461" priority="554" operator="equal">
      <formula>"Falta"</formula>
    </cfRule>
  </conditionalFormatting>
  <conditionalFormatting sqref="Q256:Q269">
    <cfRule type="cellIs" dxfId="460" priority="555" stopIfTrue="1" operator="equal">
      <formula>"X"</formula>
    </cfRule>
  </conditionalFormatting>
  <conditionalFormatting sqref="Q256:Q269">
    <cfRule type="cellIs" dxfId="459" priority="556" stopIfTrue="1" operator="equal">
      <formula>"F"</formula>
    </cfRule>
  </conditionalFormatting>
  <conditionalFormatting sqref="Q256:Q269">
    <cfRule type="cellIs" dxfId="458" priority="557" operator="equal">
      <formula>"Falta"</formula>
    </cfRule>
  </conditionalFormatting>
  <conditionalFormatting sqref="P381:P393">
    <cfRule type="cellIs" dxfId="457" priority="558" stopIfTrue="1" operator="greaterThan">
      <formula>0</formula>
    </cfRule>
  </conditionalFormatting>
  <conditionalFormatting sqref="E381:N393">
    <cfRule type="cellIs" dxfId="456" priority="559" stopIfTrue="1" operator="equal">
      <formula>"F"</formula>
    </cfRule>
  </conditionalFormatting>
  <conditionalFormatting sqref="E381:N393">
    <cfRule type="cellIs" dxfId="455" priority="560" stopIfTrue="1" operator="equal">
      <formula>"F"</formula>
    </cfRule>
  </conditionalFormatting>
  <conditionalFormatting sqref="E381:N393">
    <cfRule type="cellIs" dxfId="454" priority="561" stopIfTrue="1" operator="equal">
      <formula>"C"</formula>
    </cfRule>
  </conditionalFormatting>
  <conditionalFormatting sqref="E381:N393">
    <cfRule type="cellIs" dxfId="453" priority="562" stopIfTrue="1" operator="equal">
      <formula>"x"</formula>
    </cfRule>
  </conditionalFormatting>
  <conditionalFormatting sqref="O381:O393">
    <cfRule type="cellIs" dxfId="452" priority="563" operator="equal">
      <formula>"N/A"</formula>
    </cfRule>
  </conditionalFormatting>
  <conditionalFormatting sqref="O381:O393">
    <cfRule type="cellIs" dxfId="451" priority="564" stopIfTrue="1" operator="equal">
      <formula>"Falta"</formula>
    </cfRule>
  </conditionalFormatting>
  <conditionalFormatting sqref="O381:O393">
    <cfRule type="cellIs" dxfId="450" priority="565" stopIfTrue="1" operator="equal">
      <formula>"Ok"</formula>
    </cfRule>
  </conditionalFormatting>
  <conditionalFormatting sqref="O381:O393">
    <cfRule type="cellIs" dxfId="449" priority="566" stopIfTrue="1" operator="equal">
      <formula>"Fallo"</formula>
    </cfRule>
  </conditionalFormatting>
  <conditionalFormatting sqref="P355:P379">
    <cfRule type="cellIs" dxfId="448" priority="567" stopIfTrue="1" operator="greaterThan">
      <formula>0</formula>
    </cfRule>
  </conditionalFormatting>
  <conditionalFormatting sqref="E355:N379">
    <cfRule type="cellIs" dxfId="447" priority="568" stopIfTrue="1" operator="equal">
      <formula>"F"</formula>
    </cfRule>
  </conditionalFormatting>
  <conditionalFormatting sqref="E355:N379">
    <cfRule type="cellIs" dxfId="446" priority="569" stopIfTrue="1" operator="equal">
      <formula>"F"</formula>
    </cfRule>
  </conditionalFormatting>
  <conditionalFormatting sqref="E355:N379">
    <cfRule type="cellIs" dxfId="445" priority="570" stopIfTrue="1" operator="equal">
      <formula>"C"</formula>
    </cfRule>
  </conditionalFormatting>
  <conditionalFormatting sqref="E355:N379">
    <cfRule type="cellIs" dxfId="444" priority="571" stopIfTrue="1" operator="equal">
      <formula>"x"</formula>
    </cfRule>
  </conditionalFormatting>
  <conditionalFormatting sqref="O355:O379">
    <cfRule type="cellIs" dxfId="443" priority="572" operator="equal">
      <formula>"N/A"</formula>
    </cfRule>
  </conditionalFormatting>
  <conditionalFormatting sqref="O355:O379">
    <cfRule type="cellIs" dxfId="442" priority="573" stopIfTrue="1" operator="equal">
      <formula>"Falta"</formula>
    </cfRule>
  </conditionalFormatting>
  <conditionalFormatting sqref="O355:O379">
    <cfRule type="cellIs" dxfId="441" priority="574" stopIfTrue="1" operator="equal">
      <formula>"Ok"</formula>
    </cfRule>
  </conditionalFormatting>
  <conditionalFormatting sqref="O355:O379">
    <cfRule type="cellIs" dxfId="440" priority="575" stopIfTrue="1" operator="equal">
      <formula>"Fallo"</formula>
    </cfRule>
  </conditionalFormatting>
  <conditionalFormatting sqref="P337:P353">
    <cfRule type="cellIs" dxfId="439" priority="576" stopIfTrue="1" operator="greaterThan">
      <formula>0</formula>
    </cfRule>
  </conditionalFormatting>
  <conditionalFormatting sqref="E337:N353">
    <cfRule type="cellIs" dxfId="438" priority="577" stopIfTrue="1" operator="equal">
      <formula>"F"</formula>
    </cfRule>
  </conditionalFormatting>
  <conditionalFormatting sqref="E337:N353">
    <cfRule type="cellIs" dxfId="437" priority="578" stopIfTrue="1" operator="equal">
      <formula>"F"</formula>
    </cfRule>
  </conditionalFormatting>
  <conditionalFormatting sqref="E337:N353">
    <cfRule type="cellIs" dxfId="436" priority="579" stopIfTrue="1" operator="equal">
      <formula>"C"</formula>
    </cfRule>
  </conditionalFormatting>
  <conditionalFormatting sqref="E337:N353">
    <cfRule type="cellIs" dxfId="435" priority="580" stopIfTrue="1" operator="equal">
      <formula>"x"</formula>
    </cfRule>
  </conditionalFormatting>
  <conditionalFormatting sqref="O337:O353">
    <cfRule type="cellIs" dxfId="434" priority="581" operator="equal">
      <formula>"N/A"</formula>
    </cfRule>
  </conditionalFormatting>
  <conditionalFormatting sqref="O337:O353">
    <cfRule type="cellIs" dxfId="433" priority="582" stopIfTrue="1" operator="equal">
      <formula>"Falta"</formula>
    </cfRule>
  </conditionalFormatting>
  <conditionalFormatting sqref="O337:O353">
    <cfRule type="cellIs" dxfId="432" priority="583" stopIfTrue="1" operator="equal">
      <formula>"Ok"</formula>
    </cfRule>
  </conditionalFormatting>
  <conditionalFormatting sqref="O337:O353">
    <cfRule type="cellIs" dxfId="431" priority="584" stopIfTrue="1" operator="equal">
      <formula>"Fallo"</formula>
    </cfRule>
  </conditionalFormatting>
  <conditionalFormatting sqref="P413:P418">
    <cfRule type="cellIs" dxfId="430" priority="585" stopIfTrue="1" operator="greaterThan">
      <formula>0</formula>
    </cfRule>
  </conditionalFormatting>
  <conditionalFormatting sqref="E413:N418">
    <cfRule type="cellIs" dxfId="429" priority="586" stopIfTrue="1" operator="equal">
      <formula>"F"</formula>
    </cfRule>
  </conditionalFormatting>
  <conditionalFormatting sqref="E413:N418">
    <cfRule type="cellIs" dxfId="428" priority="587" stopIfTrue="1" operator="equal">
      <formula>"F"</formula>
    </cfRule>
  </conditionalFormatting>
  <conditionalFormatting sqref="E413:N418">
    <cfRule type="cellIs" dxfId="427" priority="588" stopIfTrue="1" operator="equal">
      <formula>"C"</formula>
    </cfRule>
  </conditionalFormatting>
  <conditionalFormatting sqref="E413:N418">
    <cfRule type="cellIs" dxfId="426" priority="589" stopIfTrue="1" operator="equal">
      <formula>"x"</formula>
    </cfRule>
  </conditionalFormatting>
  <conditionalFormatting sqref="O413:O418">
    <cfRule type="cellIs" dxfId="425" priority="590" operator="equal">
      <formula>"N/A"</formula>
    </cfRule>
  </conditionalFormatting>
  <conditionalFormatting sqref="O413:O418">
    <cfRule type="cellIs" dxfId="424" priority="591" stopIfTrue="1" operator="equal">
      <formula>"Falta"</formula>
    </cfRule>
  </conditionalFormatting>
  <conditionalFormatting sqref="O413:O418">
    <cfRule type="cellIs" dxfId="423" priority="592" stopIfTrue="1" operator="equal">
      <formula>"Ok"</formula>
    </cfRule>
  </conditionalFormatting>
  <conditionalFormatting sqref="O413:O418">
    <cfRule type="cellIs" dxfId="422" priority="593" stopIfTrue="1" operator="equal">
      <formula>"Fallo"</formula>
    </cfRule>
  </conditionalFormatting>
  <conditionalFormatting sqref="P420:P423">
    <cfRule type="cellIs" dxfId="421" priority="594" stopIfTrue="1" operator="greaterThan">
      <formula>0</formula>
    </cfRule>
  </conditionalFormatting>
  <conditionalFormatting sqref="E420:N423">
    <cfRule type="cellIs" dxfId="420" priority="595" stopIfTrue="1" operator="equal">
      <formula>"F"</formula>
    </cfRule>
  </conditionalFormatting>
  <conditionalFormatting sqref="E420:N423">
    <cfRule type="cellIs" dxfId="419" priority="596" stopIfTrue="1" operator="equal">
      <formula>"F"</formula>
    </cfRule>
  </conditionalFormatting>
  <conditionalFormatting sqref="E420:N423">
    <cfRule type="cellIs" dxfId="418" priority="597" stopIfTrue="1" operator="equal">
      <formula>"C"</formula>
    </cfRule>
  </conditionalFormatting>
  <conditionalFormatting sqref="E420:N423">
    <cfRule type="cellIs" dxfId="417" priority="598" stopIfTrue="1" operator="equal">
      <formula>"x"</formula>
    </cfRule>
  </conditionalFormatting>
  <conditionalFormatting sqref="O420:O423">
    <cfRule type="cellIs" dxfId="416" priority="599" operator="equal">
      <formula>"N/A"</formula>
    </cfRule>
  </conditionalFormatting>
  <conditionalFormatting sqref="O420:O423">
    <cfRule type="cellIs" dxfId="415" priority="600" stopIfTrue="1" operator="equal">
      <formula>"Falta"</formula>
    </cfRule>
  </conditionalFormatting>
  <conditionalFormatting sqref="O420:O423">
    <cfRule type="cellIs" dxfId="414" priority="601" stopIfTrue="1" operator="equal">
      <formula>"Ok"</formula>
    </cfRule>
  </conditionalFormatting>
  <conditionalFormatting sqref="O420:O423">
    <cfRule type="cellIs" dxfId="413" priority="602" stopIfTrue="1" operator="equal">
      <formula>"Fallo"</formula>
    </cfRule>
  </conditionalFormatting>
  <conditionalFormatting sqref="D398:D401">
    <cfRule type="cellIs" dxfId="412" priority="603" stopIfTrue="1" operator="equal">
      <formula>"F"</formula>
    </cfRule>
  </conditionalFormatting>
  <conditionalFormatting sqref="D398:D401">
    <cfRule type="cellIs" dxfId="411" priority="604" stopIfTrue="1" operator="equal">
      <formula>"F"</formula>
    </cfRule>
  </conditionalFormatting>
  <conditionalFormatting sqref="D398:D401">
    <cfRule type="cellIs" dxfId="410" priority="605" stopIfTrue="1" operator="equal">
      <formula>"C"</formula>
    </cfRule>
  </conditionalFormatting>
  <conditionalFormatting sqref="D398:D401">
    <cfRule type="cellIs" dxfId="409" priority="606" stopIfTrue="1" operator="equal">
      <formula>"x"</formula>
    </cfRule>
  </conditionalFormatting>
  <conditionalFormatting sqref="P395:P406">
    <cfRule type="cellIs" dxfId="408" priority="607" stopIfTrue="1" operator="greaterThan">
      <formula>0</formula>
    </cfRule>
  </conditionalFormatting>
  <conditionalFormatting sqref="E395:N406">
    <cfRule type="cellIs" dxfId="407" priority="608" stopIfTrue="1" operator="equal">
      <formula>"F"</formula>
    </cfRule>
  </conditionalFormatting>
  <conditionalFormatting sqref="E395:N406">
    <cfRule type="cellIs" dxfId="406" priority="609" stopIfTrue="1" operator="equal">
      <formula>"F"</formula>
    </cfRule>
  </conditionalFormatting>
  <conditionalFormatting sqref="E395:N406">
    <cfRule type="cellIs" dxfId="405" priority="610" stopIfTrue="1" operator="equal">
      <formula>"C"</formula>
    </cfRule>
  </conditionalFormatting>
  <conditionalFormatting sqref="E395:N406">
    <cfRule type="cellIs" dxfId="404" priority="611" stopIfTrue="1" operator="equal">
      <formula>"x"</formula>
    </cfRule>
  </conditionalFormatting>
  <conditionalFormatting sqref="O395:O406">
    <cfRule type="cellIs" dxfId="403" priority="612" operator="equal">
      <formula>"N/A"</formula>
    </cfRule>
  </conditionalFormatting>
  <conditionalFormatting sqref="O395:O406">
    <cfRule type="cellIs" dxfId="402" priority="613" stopIfTrue="1" operator="equal">
      <formula>"Falta"</formula>
    </cfRule>
  </conditionalFormatting>
  <conditionalFormatting sqref="O395:O406">
    <cfRule type="cellIs" dxfId="401" priority="614" stopIfTrue="1" operator="equal">
      <formula>"Ok"</formula>
    </cfRule>
  </conditionalFormatting>
  <conditionalFormatting sqref="O395:O406">
    <cfRule type="cellIs" dxfId="400" priority="615" stopIfTrue="1" operator="equal">
      <formula>"Fallo"</formula>
    </cfRule>
  </conditionalFormatting>
  <conditionalFormatting sqref="P515:P518">
    <cfRule type="cellIs" dxfId="399" priority="616" stopIfTrue="1" operator="greaterThan">
      <formula>0</formula>
    </cfRule>
  </conditionalFormatting>
  <conditionalFormatting sqref="E515:N518">
    <cfRule type="cellIs" dxfId="398" priority="617" stopIfTrue="1" operator="equal">
      <formula>"F"</formula>
    </cfRule>
  </conditionalFormatting>
  <conditionalFormatting sqref="E515:N518">
    <cfRule type="cellIs" dxfId="397" priority="618" stopIfTrue="1" operator="equal">
      <formula>"F"</formula>
    </cfRule>
  </conditionalFormatting>
  <conditionalFormatting sqref="E515:N518">
    <cfRule type="cellIs" dxfId="396" priority="619" stopIfTrue="1" operator="equal">
      <formula>"C"</formula>
    </cfRule>
  </conditionalFormatting>
  <conditionalFormatting sqref="E515:N518">
    <cfRule type="cellIs" dxfId="395" priority="620" stopIfTrue="1" operator="equal">
      <formula>"x"</formula>
    </cfRule>
  </conditionalFormatting>
  <conditionalFormatting sqref="O515:O518">
    <cfRule type="cellIs" dxfId="394" priority="621" operator="equal">
      <formula>"N/A"</formula>
    </cfRule>
  </conditionalFormatting>
  <conditionalFormatting sqref="O515:O518">
    <cfRule type="cellIs" dxfId="393" priority="622" stopIfTrue="1" operator="equal">
      <formula>"Falta"</formula>
    </cfRule>
  </conditionalFormatting>
  <conditionalFormatting sqref="O515:O518">
    <cfRule type="cellIs" dxfId="392" priority="623" stopIfTrue="1" operator="equal">
      <formula>"Ok"</formula>
    </cfRule>
  </conditionalFormatting>
  <conditionalFormatting sqref="O515:O518">
    <cfRule type="cellIs" dxfId="391" priority="624" stopIfTrue="1" operator="equal">
      <formula>"Fallo"</formula>
    </cfRule>
  </conditionalFormatting>
  <conditionalFormatting sqref="P520:P526">
    <cfRule type="cellIs" dxfId="390" priority="625" stopIfTrue="1" operator="greaterThan">
      <formula>0</formula>
    </cfRule>
  </conditionalFormatting>
  <conditionalFormatting sqref="E520:N526">
    <cfRule type="cellIs" dxfId="389" priority="626" stopIfTrue="1" operator="equal">
      <formula>"F"</formula>
    </cfRule>
  </conditionalFormatting>
  <conditionalFormatting sqref="E520:N526">
    <cfRule type="cellIs" dxfId="388" priority="627" stopIfTrue="1" operator="equal">
      <formula>"F"</formula>
    </cfRule>
  </conditionalFormatting>
  <conditionalFormatting sqref="E520:N526">
    <cfRule type="cellIs" dxfId="387" priority="628" stopIfTrue="1" operator="equal">
      <formula>"C"</formula>
    </cfRule>
  </conditionalFormatting>
  <conditionalFormatting sqref="E520:N526">
    <cfRule type="cellIs" dxfId="386" priority="629" stopIfTrue="1" operator="equal">
      <formula>"x"</formula>
    </cfRule>
  </conditionalFormatting>
  <conditionalFormatting sqref="O520:O526">
    <cfRule type="cellIs" dxfId="385" priority="630" operator="equal">
      <formula>"N/A"</formula>
    </cfRule>
  </conditionalFormatting>
  <conditionalFormatting sqref="O520:O526">
    <cfRule type="cellIs" dxfId="384" priority="631" stopIfTrue="1" operator="equal">
      <formula>"Falta"</formula>
    </cfRule>
  </conditionalFormatting>
  <conditionalFormatting sqref="O520:O526">
    <cfRule type="cellIs" dxfId="383" priority="632" stopIfTrue="1" operator="equal">
      <formula>"Ok"</formula>
    </cfRule>
  </conditionalFormatting>
  <conditionalFormatting sqref="O520:O526">
    <cfRule type="cellIs" dxfId="382" priority="633" stopIfTrue="1" operator="equal">
      <formula>"Fallo"</formula>
    </cfRule>
  </conditionalFormatting>
  <conditionalFormatting sqref="P528:P534">
    <cfRule type="cellIs" dxfId="381" priority="634" stopIfTrue="1" operator="greaterThan">
      <formula>0</formula>
    </cfRule>
  </conditionalFormatting>
  <conditionalFormatting sqref="E528:N534 E528:E670">
    <cfRule type="cellIs" dxfId="380" priority="635" stopIfTrue="1" operator="equal">
      <formula>"F"</formula>
    </cfRule>
  </conditionalFormatting>
  <conditionalFormatting sqref="E528:N534 E528:E670">
    <cfRule type="cellIs" dxfId="379" priority="636" stopIfTrue="1" operator="equal">
      <formula>"F"</formula>
    </cfRule>
  </conditionalFormatting>
  <conditionalFormatting sqref="E528:N534 E528:E670">
    <cfRule type="cellIs" dxfId="378" priority="637" stopIfTrue="1" operator="equal">
      <formula>"C"</formula>
    </cfRule>
  </conditionalFormatting>
  <conditionalFormatting sqref="E528:N534 E528:E670">
    <cfRule type="cellIs" dxfId="377" priority="638" stopIfTrue="1" operator="equal">
      <formula>"x"</formula>
    </cfRule>
  </conditionalFormatting>
  <conditionalFormatting sqref="O528:O534">
    <cfRule type="cellIs" dxfId="376" priority="639" operator="equal">
      <formula>"N/A"</formula>
    </cfRule>
  </conditionalFormatting>
  <conditionalFormatting sqref="O528:O534">
    <cfRule type="cellIs" dxfId="375" priority="640" stopIfTrue="1" operator="equal">
      <formula>"Falta"</formula>
    </cfRule>
  </conditionalFormatting>
  <conditionalFormatting sqref="O528:O534">
    <cfRule type="cellIs" dxfId="374" priority="641" stopIfTrue="1" operator="equal">
      <formula>"Ok"</formula>
    </cfRule>
  </conditionalFormatting>
  <conditionalFormatting sqref="O528:O534">
    <cfRule type="cellIs" dxfId="373" priority="642" stopIfTrue="1" operator="equal">
      <formula>"Fallo"</formula>
    </cfRule>
  </conditionalFormatting>
  <conditionalFormatting sqref="P535:P589">
    <cfRule type="cellIs" dxfId="372" priority="643" stopIfTrue="1" operator="greaterThan">
      <formula>0</formula>
    </cfRule>
  </conditionalFormatting>
  <conditionalFormatting sqref="E535:N589">
    <cfRule type="cellIs" dxfId="371" priority="644" stopIfTrue="1" operator="equal">
      <formula>"F"</formula>
    </cfRule>
  </conditionalFormatting>
  <conditionalFormatting sqref="E535:N589">
    <cfRule type="cellIs" dxfId="370" priority="645" stopIfTrue="1" operator="equal">
      <formula>"F"</formula>
    </cfRule>
  </conditionalFormatting>
  <conditionalFormatting sqref="E535:N589">
    <cfRule type="cellIs" dxfId="369" priority="646" stopIfTrue="1" operator="equal">
      <formula>"C"</formula>
    </cfRule>
  </conditionalFormatting>
  <conditionalFormatting sqref="E535:N589">
    <cfRule type="cellIs" dxfId="368" priority="647" stopIfTrue="1" operator="equal">
      <formula>"x"</formula>
    </cfRule>
  </conditionalFormatting>
  <conditionalFormatting sqref="O535:O589">
    <cfRule type="cellIs" dxfId="367" priority="648" operator="equal">
      <formula>"N/A"</formula>
    </cfRule>
  </conditionalFormatting>
  <conditionalFormatting sqref="O535:O589">
    <cfRule type="cellIs" dxfId="366" priority="649" stopIfTrue="1" operator="equal">
      <formula>"Falta"</formula>
    </cfRule>
  </conditionalFormatting>
  <conditionalFormatting sqref="O535:O589">
    <cfRule type="cellIs" dxfId="365" priority="650" stopIfTrue="1" operator="equal">
      <formula>"Ok"</formula>
    </cfRule>
  </conditionalFormatting>
  <conditionalFormatting sqref="O535:O589">
    <cfRule type="cellIs" dxfId="364" priority="651" stopIfTrue="1" operator="equal">
      <formula>"Fallo"</formula>
    </cfRule>
  </conditionalFormatting>
  <conditionalFormatting sqref="P593:P653">
    <cfRule type="cellIs" dxfId="363" priority="652" stopIfTrue="1" operator="greaterThan">
      <formula>0</formula>
    </cfRule>
  </conditionalFormatting>
  <conditionalFormatting sqref="E593:N653">
    <cfRule type="cellIs" dxfId="362" priority="653" stopIfTrue="1" operator="equal">
      <formula>"F"</formula>
    </cfRule>
  </conditionalFormatting>
  <conditionalFormatting sqref="E593:N653">
    <cfRule type="cellIs" dxfId="361" priority="654" stopIfTrue="1" operator="equal">
      <formula>"F"</formula>
    </cfRule>
  </conditionalFormatting>
  <conditionalFormatting sqref="E593:N653">
    <cfRule type="cellIs" dxfId="360" priority="655" stopIfTrue="1" operator="equal">
      <formula>"C"</formula>
    </cfRule>
  </conditionalFormatting>
  <conditionalFormatting sqref="E593:N653">
    <cfRule type="cellIs" dxfId="359" priority="656" stopIfTrue="1" operator="equal">
      <formula>"x"</formula>
    </cfRule>
  </conditionalFormatting>
  <conditionalFormatting sqref="O593:O653">
    <cfRule type="cellIs" dxfId="358" priority="657" operator="equal">
      <formula>"N/A"</formula>
    </cfRule>
  </conditionalFormatting>
  <conditionalFormatting sqref="O593:O653">
    <cfRule type="cellIs" dxfId="357" priority="658" stopIfTrue="1" operator="equal">
      <formula>"Falta"</formula>
    </cfRule>
  </conditionalFormatting>
  <conditionalFormatting sqref="O593:O653">
    <cfRule type="cellIs" dxfId="356" priority="659" stopIfTrue="1" operator="equal">
      <formula>"Ok"</formula>
    </cfRule>
  </conditionalFormatting>
  <conditionalFormatting sqref="O593:O653">
    <cfRule type="cellIs" dxfId="355" priority="660" stopIfTrue="1" operator="equal">
      <formula>"Fallo"</formula>
    </cfRule>
  </conditionalFormatting>
  <conditionalFormatting sqref="P654:P670">
    <cfRule type="cellIs" dxfId="354" priority="661" stopIfTrue="1" operator="greaterThan">
      <formula>0</formula>
    </cfRule>
  </conditionalFormatting>
  <conditionalFormatting sqref="E654:N670">
    <cfRule type="cellIs" dxfId="353" priority="662" stopIfTrue="1" operator="equal">
      <formula>"F"</formula>
    </cfRule>
  </conditionalFormatting>
  <conditionalFormatting sqref="E654:N670">
    <cfRule type="cellIs" dxfId="352" priority="663" stopIfTrue="1" operator="equal">
      <formula>"F"</formula>
    </cfRule>
  </conditionalFormatting>
  <conditionalFormatting sqref="E654:N670">
    <cfRule type="cellIs" dxfId="351" priority="664" stopIfTrue="1" operator="equal">
      <formula>"C"</formula>
    </cfRule>
  </conditionalFormatting>
  <conditionalFormatting sqref="E654:N670">
    <cfRule type="cellIs" dxfId="350" priority="665" stopIfTrue="1" operator="equal">
      <formula>"x"</formula>
    </cfRule>
  </conditionalFormatting>
  <conditionalFormatting sqref="O654:O670">
    <cfRule type="cellIs" dxfId="349" priority="666" operator="equal">
      <formula>"N/A"</formula>
    </cfRule>
  </conditionalFormatting>
  <conditionalFormatting sqref="O654:O670">
    <cfRule type="cellIs" dxfId="348" priority="667" stopIfTrue="1" operator="equal">
      <formula>"Falta"</formula>
    </cfRule>
  </conditionalFormatting>
  <conditionalFormatting sqref="O654:O670">
    <cfRule type="cellIs" dxfId="347" priority="668" stopIfTrue="1" operator="equal">
      <formula>"Ok"</formula>
    </cfRule>
  </conditionalFormatting>
  <conditionalFormatting sqref="O654:O670">
    <cfRule type="cellIs" dxfId="346" priority="669" stopIfTrue="1" operator="equal">
      <formula>"Fallo"</formula>
    </cfRule>
  </conditionalFormatting>
  <conditionalFormatting sqref="P672:P695">
    <cfRule type="cellIs" dxfId="345" priority="670" stopIfTrue="1" operator="greaterThan">
      <formula>0</formula>
    </cfRule>
  </conditionalFormatting>
  <conditionalFormatting sqref="E672:N695">
    <cfRule type="cellIs" dxfId="344" priority="671" stopIfTrue="1" operator="equal">
      <formula>"F"</formula>
    </cfRule>
  </conditionalFormatting>
  <conditionalFormatting sqref="E672:N695">
    <cfRule type="cellIs" dxfId="343" priority="672" stopIfTrue="1" operator="equal">
      <formula>"F"</formula>
    </cfRule>
  </conditionalFormatting>
  <conditionalFormatting sqref="E672:N695">
    <cfRule type="cellIs" dxfId="342" priority="673" stopIfTrue="1" operator="equal">
      <formula>"C"</formula>
    </cfRule>
  </conditionalFormatting>
  <conditionalFormatting sqref="E672:N695">
    <cfRule type="cellIs" dxfId="341" priority="674" stopIfTrue="1" operator="equal">
      <formula>"x"</formula>
    </cfRule>
  </conditionalFormatting>
  <conditionalFormatting sqref="O672:O695">
    <cfRule type="cellIs" dxfId="340" priority="675" operator="equal">
      <formula>"N/A"</formula>
    </cfRule>
  </conditionalFormatting>
  <conditionalFormatting sqref="O672:O695">
    <cfRule type="cellIs" dxfId="339" priority="676" stopIfTrue="1" operator="equal">
      <formula>"Falta"</formula>
    </cfRule>
  </conditionalFormatting>
  <conditionalFormatting sqref="O672:O695">
    <cfRule type="cellIs" dxfId="338" priority="677" stopIfTrue="1" operator="equal">
      <formula>"Ok"</formula>
    </cfRule>
  </conditionalFormatting>
  <conditionalFormatting sqref="O672:O695">
    <cfRule type="cellIs" dxfId="337" priority="678" stopIfTrue="1" operator="equal">
      <formula>"Fallo"</formula>
    </cfRule>
  </conditionalFormatting>
  <conditionalFormatting sqref="P697:P716">
    <cfRule type="cellIs" dxfId="336" priority="679" stopIfTrue="1" operator="greaterThan">
      <formula>0</formula>
    </cfRule>
  </conditionalFormatting>
  <conditionalFormatting sqref="E697:N716">
    <cfRule type="cellIs" dxfId="335" priority="680" stopIfTrue="1" operator="equal">
      <formula>"F"</formula>
    </cfRule>
  </conditionalFormatting>
  <conditionalFormatting sqref="E697:N716">
    <cfRule type="cellIs" dxfId="334" priority="681" stopIfTrue="1" operator="equal">
      <formula>"F"</formula>
    </cfRule>
  </conditionalFormatting>
  <conditionalFormatting sqref="E697:N716">
    <cfRule type="cellIs" dxfId="333" priority="682" stopIfTrue="1" operator="equal">
      <formula>"C"</formula>
    </cfRule>
  </conditionalFormatting>
  <conditionalFormatting sqref="E697:N716">
    <cfRule type="cellIs" dxfId="332" priority="683" stopIfTrue="1" operator="equal">
      <formula>"x"</formula>
    </cfRule>
  </conditionalFormatting>
  <conditionalFormatting sqref="O697:O716">
    <cfRule type="cellIs" dxfId="331" priority="684" operator="equal">
      <formula>"N/A"</formula>
    </cfRule>
  </conditionalFormatting>
  <conditionalFormatting sqref="O697:O716">
    <cfRule type="cellIs" dxfId="330" priority="685" stopIfTrue="1" operator="equal">
      <formula>"Falta"</formula>
    </cfRule>
  </conditionalFormatting>
  <conditionalFormatting sqref="O697:O716">
    <cfRule type="cellIs" dxfId="329" priority="686" stopIfTrue="1" operator="equal">
      <formula>"Ok"</formula>
    </cfRule>
  </conditionalFormatting>
  <conditionalFormatting sqref="O697:O716">
    <cfRule type="cellIs" dxfId="328" priority="687" stopIfTrue="1" operator="equal">
      <formula>"Fallo"</formula>
    </cfRule>
  </conditionalFormatting>
  <conditionalFormatting sqref="P719:P754">
    <cfRule type="cellIs" dxfId="327" priority="688" stopIfTrue="1" operator="greaterThan">
      <formula>0</formula>
    </cfRule>
  </conditionalFormatting>
  <conditionalFormatting sqref="E719:N754">
    <cfRule type="cellIs" dxfId="326" priority="689" stopIfTrue="1" operator="equal">
      <formula>"F"</formula>
    </cfRule>
  </conditionalFormatting>
  <conditionalFormatting sqref="E719:N754">
    <cfRule type="cellIs" dxfId="325" priority="690" stopIfTrue="1" operator="equal">
      <formula>"F"</formula>
    </cfRule>
  </conditionalFormatting>
  <conditionalFormatting sqref="E719:N754">
    <cfRule type="cellIs" dxfId="324" priority="691" stopIfTrue="1" operator="equal">
      <formula>"C"</formula>
    </cfRule>
  </conditionalFormatting>
  <conditionalFormatting sqref="E719:N754">
    <cfRule type="cellIs" dxfId="323" priority="692" stopIfTrue="1" operator="equal">
      <formula>"x"</formula>
    </cfRule>
  </conditionalFormatting>
  <conditionalFormatting sqref="O719:O754">
    <cfRule type="cellIs" dxfId="322" priority="693" operator="equal">
      <formula>"N/A"</formula>
    </cfRule>
  </conditionalFormatting>
  <conditionalFormatting sqref="O719:O754">
    <cfRule type="cellIs" dxfId="321" priority="694" stopIfTrue="1" operator="equal">
      <formula>"Falta"</formula>
    </cfRule>
  </conditionalFormatting>
  <conditionalFormatting sqref="O719:O754">
    <cfRule type="cellIs" dxfId="320" priority="695" stopIfTrue="1" operator="equal">
      <formula>"Ok"</formula>
    </cfRule>
  </conditionalFormatting>
  <conditionalFormatting sqref="O719:O754">
    <cfRule type="cellIs" dxfId="319" priority="696" stopIfTrue="1" operator="equal">
      <formula>"Fallo"</formula>
    </cfRule>
  </conditionalFormatting>
  <conditionalFormatting sqref="P756:P774">
    <cfRule type="cellIs" dxfId="318" priority="697" stopIfTrue="1" operator="greaterThan">
      <formula>0</formula>
    </cfRule>
  </conditionalFormatting>
  <conditionalFormatting sqref="E756:N774">
    <cfRule type="cellIs" dxfId="317" priority="698" stopIfTrue="1" operator="equal">
      <formula>"F"</formula>
    </cfRule>
  </conditionalFormatting>
  <conditionalFormatting sqref="E756:N774">
    <cfRule type="cellIs" dxfId="316" priority="699" stopIfTrue="1" operator="equal">
      <formula>"F"</formula>
    </cfRule>
  </conditionalFormatting>
  <conditionalFormatting sqref="E756:N774">
    <cfRule type="cellIs" dxfId="315" priority="700" stopIfTrue="1" operator="equal">
      <formula>"C"</formula>
    </cfRule>
  </conditionalFormatting>
  <conditionalFormatting sqref="E756:N774">
    <cfRule type="cellIs" dxfId="314" priority="701" stopIfTrue="1" operator="equal">
      <formula>"x"</formula>
    </cfRule>
  </conditionalFormatting>
  <conditionalFormatting sqref="O756:O774">
    <cfRule type="cellIs" dxfId="313" priority="702" operator="equal">
      <formula>"N/A"</formula>
    </cfRule>
  </conditionalFormatting>
  <conditionalFormatting sqref="O756:O774">
    <cfRule type="cellIs" dxfId="312" priority="703" stopIfTrue="1" operator="equal">
      <formula>"Falta"</formula>
    </cfRule>
  </conditionalFormatting>
  <conditionalFormatting sqref="O756:O774">
    <cfRule type="cellIs" dxfId="311" priority="704" stopIfTrue="1" operator="equal">
      <formula>"Ok"</formula>
    </cfRule>
  </conditionalFormatting>
  <conditionalFormatting sqref="O756:O774">
    <cfRule type="cellIs" dxfId="310" priority="705" stopIfTrue="1" operator="equal">
      <formula>"Fallo"</formula>
    </cfRule>
  </conditionalFormatting>
  <conditionalFormatting sqref="P776:P815">
    <cfRule type="cellIs" dxfId="309" priority="706" stopIfTrue="1" operator="greaterThan">
      <formula>0</formula>
    </cfRule>
  </conditionalFormatting>
  <conditionalFormatting sqref="E776:N815">
    <cfRule type="cellIs" dxfId="308" priority="707" stopIfTrue="1" operator="equal">
      <formula>"F"</formula>
    </cfRule>
  </conditionalFormatting>
  <conditionalFormatting sqref="E776:N815">
    <cfRule type="cellIs" dxfId="307" priority="708" stopIfTrue="1" operator="equal">
      <formula>"F"</formula>
    </cfRule>
  </conditionalFormatting>
  <conditionalFormatting sqref="E776:N815">
    <cfRule type="cellIs" dxfId="306" priority="709" stopIfTrue="1" operator="equal">
      <formula>"C"</formula>
    </cfRule>
  </conditionalFormatting>
  <conditionalFormatting sqref="E776:N815">
    <cfRule type="cellIs" dxfId="305" priority="710" stopIfTrue="1" operator="equal">
      <formula>"x"</formula>
    </cfRule>
  </conditionalFormatting>
  <conditionalFormatting sqref="O776:O815">
    <cfRule type="cellIs" dxfId="304" priority="711" operator="equal">
      <formula>"N/A"</formula>
    </cfRule>
  </conditionalFormatting>
  <conditionalFormatting sqref="O776:O815">
    <cfRule type="cellIs" dxfId="303" priority="712" stopIfTrue="1" operator="equal">
      <formula>"Falta"</formula>
    </cfRule>
  </conditionalFormatting>
  <conditionalFormatting sqref="O776:O815">
    <cfRule type="cellIs" dxfId="302" priority="713" stopIfTrue="1" operator="equal">
      <formula>"Ok"</formula>
    </cfRule>
  </conditionalFormatting>
  <conditionalFormatting sqref="O776:O815">
    <cfRule type="cellIs" dxfId="301" priority="714" stopIfTrue="1" operator="equal">
      <formula>"Fallo"</formula>
    </cfRule>
  </conditionalFormatting>
  <conditionalFormatting sqref="P818:P868">
    <cfRule type="cellIs" dxfId="300" priority="715" stopIfTrue="1" operator="greaterThan">
      <formula>0</formula>
    </cfRule>
  </conditionalFormatting>
  <conditionalFormatting sqref="E818:N868">
    <cfRule type="cellIs" dxfId="299" priority="716" stopIfTrue="1" operator="equal">
      <formula>"F"</formula>
    </cfRule>
  </conditionalFormatting>
  <conditionalFormatting sqref="E818:N868">
    <cfRule type="cellIs" dxfId="298" priority="717" stopIfTrue="1" operator="equal">
      <formula>"F"</formula>
    </cfRule>
  </conditionalFormatting>
  <conditionalFormatting sqref="E818:N868">
    <cfRule type="cellIs" dxfId="297" priority="718" stopIfTrue="1" operator="equal">
      <formula>"C"</formula>
    </cfRule>
  </conditionalFormatting>
  <conditionalFormatting sqref="E818:N868">
    <cfRule type="cellIs" dxfId="296" priority="719" stopIfTrue="1" operator="equal">
      <formula>"x"</formula>
    </cfRule>
  </conditionalFormatting>
  <conditionalFormatting sqref="O818:O868">
    <cfRule type="cellIs" dxfId="295" priority="720" operator="equal">
      <formula>"N/A"</formula>
    </cfRule>
  </conditionalFormatting>
  <conditionalFormatting sqref="O818:O868">
    <cfRule type="cellIs" dxfId="294" priority="721" stopIfTrue="1" operator="equal">
      <formula>"Falta"</formula>
    </cfRule>
  </conditionalFormatting>
  <conditionalFormatting sqref="O818:O868">
    <cfRule type="cellIs" dxfId="293" priority="722" stopIfTrue="1" operator="equal">
      <formula>"Ok"</formula>
    </cfRule>
  </conditionalFormatting>
  <conditionalFormatting sqref="O818:O868">
    <cfRule type="cellIs" dxfId="292" priority="723" stopIfTrue="1" operator="equal">
      <formula>"Fallo"</formula>
    </cfRule>
  </conditionalFormatting>
  <conditionalFormatting sqref="Q270:Q298">
    <cfRule type="cellIs" dxfId="291" priority="724" stopIfTrue="1" operator="equal">
      <formula>"X"</formula>
    </cfRule>
  </conditionalFormatting>
  <conditionalFormatting sqref="Q270:Q298">
    <cfRule type="cellIs" dxfId="290" priority="725" stopIfTrue="1" operator="equal">
      <formula>"F"</formula>
    </cfRule>
  </conditionalFormatting>
  <conditionalFormatting sqref="Q270:Q298">
    <cfRule type="cellIs" dxfId="289" priority="726" operator="equal">
      <formula>"Falta"</formula>
    </cfRule>
  </conditionalFormatting>
  <conditionalFormatting sqref="Q426:Q433">
    <cfRule type="cellIs" dxfId="288" priority="727" stopIfTrue="1" operator="equal">
      <formula>"X"</formula>
    </cfRule>
  </conditionalFormatting>
  <conditionalFormatting sqref="Q426:Q433">
    <cfRule type="cellIs" dxfId="287" priority="728" stopIfTrue="1" operator="equal">
      <formula>"F"</formula>
    </cfRule>
  </conditionalFormatting>
  <conditionalFormatting sqref="Q426:Q433">
    <cfRule type="cellIs" dxfId="286" priority="729" operator="equal">
      <formula>"Falta"</formula>
    </cfRule>
  </conditionalFormatting>
  <conditionalFormatting sqref="Q435:Q468">
    <cfRule type="cellIs" dxfId="285" priority="730" stopIfTrue="1" operator="equal">
      <formula>"X"</formula>
    </cfRule>
  </conditionalFormatting>
  <conditionalFormatting sqref="Q435:Q468">
    <cfRule type="cellIs" dxfId="284" priority="731" stopIfTrue="1" operator="equal">
      <formula>"F"</formula>
    </cfRule>
  </conditionalFormatting>
  <conditionalFormatting sqref="Q435:Q468">
    <cfRule type="cellIs" dxfId="283" priority="732" operator="equal">
      <formula>"Falta"</formula>
    </cfRule>
  </conditionalFormatting>
  <conditionalFormatting sqref="E471:E483">
    <cfRule type="cellIs" dxfId="282" priority="733" stopIfTrue="1" operator="equal">
      <formula>"F"</formula>
    </cfRule>
  </conditionalFormatting>
  <conditionalFormatting sqref="E471:E483">
    <cfRule type="cellIs" dxfId="281" priority="734" stopIfTrue="1" operator="equal">
      <formula>"F"</formula>
    </cfRule>
  </conditionalFormatting>
  <conditionalFormatting sqref="E471:E483">
    <cfRule type="cellIs" dxfId="280" priority="735" stopIfTrue="1" operator="equal">
      <formula>"C"</formula>
    </cfRule>
  </conditionalFormatting>
  <conditionalFormatting sqref="E471:E483">
    <cfRule type="cellIs" dxfId="279" priority="736" stopIfTrue="1" operator="equal">
      <formula>"x"</formula>
    </cfRule>
  </conditionalFormatting>
  <conditionalFormatting sqref="Q471:Q483">
    <cfRule type="cellIs" dxfId="278" priority="737" stopIfTrue="1" operator="equal">
      <formula>"X"</formula>
    </cfRule>
  </conditionalFormatting>
  <conditionalFormatting sqref="Q471:Q483">
    <cfRule type="cellIs" dxfId="277" priority="738" stopIfTrue="1" operator="equal">
      <formula>"F"</formula>
    </cfRule>
  </conditionalFormatting>
  <conditionalFormatting sqref="Q471:Q483">
    <cfRule type="cellIs" dxfId="276" priority="739" operator="equal">
      <formula>"Falta"</formula>
    </cfRule>
  </conditionalFormatting>
  <conditionalFormatting sqref="Q672:Q695">
    <cfRule type="cellIs" dxfId="275" priority="740" stopIfTrue="1" operator="equal">
      <formula>"X"</formula>
    </cfRule>
  </conditionalFormatting>
  <conditionalFormatting sqref="Q672:Q695">
    <cfRule type="cellIs" dxfId="274" priority="741" stopIfTrue="1" operator="equal">
      <formula>"F"</formula>
    </cfRule>
  </conditionalFormatting>
  <conditionalFormatting sqref="Q672:Q695">
    <cfRule type="cellIs" dxfId="273" priority="742" operator="equal">
      <formula>"Falta"</formula>
    </cfRule>
  </conditionalFormatting>
  <conditionalFormatting sqref="Q697">
    <cfRule type="cellIs" dxfId="272" priority="743" stopIfTrue="1" operator="equal">
      <formula>"X"</formula>
    </cfRule>
  </conditionalFormatting>
  <conditionalFormatting sqref="Q697">
    <cfRule type="cellIs" dxfId="271" priority="744" stopIfTrue="1" operator="equal">
      <formula>"F"</formula>
    </cfRule>
  </conditionalFormatting>
  <conditionalFormatting sqref="Q697">
    <cfRule type="cellIs" dxfId="270" priority="745" operator="equal">
      <formula>"Falta"</formula>
    </cfRule>
  </conditionalFormatting>
  <conditionalFormatting sqref="Q697">
    <cfRule type="cellIs" dxfId="269" priority="746" stopIfTrue="1" operator="equal">
      <formula>"X"</formula>
    </cfRule>
  </conditionalFormatting>
  <conditionalFormatting sqref="Q697">
    <cfRule type="cellIs" dxfId="268" priority="747" stopIfTrue="1" operator="equal">
      <formula>"F"</formula>
    </cfRule>
  </conditionalFormatting>
  <conditionalFormatting sqref="Q697">
    <cfRule type="cellIs" dxfId="267" priority="748" operator="equal">
      <formula>"Falta"</formula>
    </cfRule>
  </conditionalFormatting>
  <conditionalFormatting sqref="Q719:Q754">
    <cfRule type="cellIs" dxfId="266" priority="749" stopIfTrue="1" operator="equal">
      <formula>"X"</formula>
    </cfRule>
  </conditionalFormatting>
  <conditionalFormatting sqref="Q719:Q754">
    <cfRule type="cellIs" dxfId="265" priority="750" stopIfTrue="1" operator="equal">
      <formula>"F"</formula>
    </cfRule>
  </conditionalFormatting>
  <conditionalFormatting sqref="Q719:Q754">
    <cfRule type="cellIs" dxfId="264" priority="751" operator="equal">
      <formula>"Falta"</formula>
    </cfRule>
  </conditionalFormatting>
  <conditionalFormatting sqref="Q719:Q754">
    <cfRule type="cellIs" dxfId="263" priority="752" stopIfTrue="1" operator="equal">
      <formula>"X"</formula>
    </cfRule>
  </conditionalFormatting>
  <conditionalFormatting sqref="Q719:Q754">
    <cfRule type="cellIs" dxfId="262" priority="753" stopIfTrue="1" operator="equal">
      <formula>"F"</formula>
    </cfRule>
  </conditionalFormatting>
  <conditionalFormatting sqref="Q719:Q754">
    <cfRule type="cellIs" dxfId="261" priority="754" operator="equal">
      <formula>"Falta"</formula>
    </cfRule>
  </conditionalFormatting>
  <dataValidations count="3">
    <dataValidation type="list" allowBlank="1" showErrorMessage="1" sqref="D469:D513">
      <formula1>$A$1:$C$1</formula1>
    </dataValidation>
    <dataValidation type="list" allowBlank="1" showErrorMessage="1" sqref="D24:D397 D402:D468 D514:Q514 D515:D519 D527:D868">
      <formula1>$A$1:$A$2</formula1>
    </dataValidation>
    <dataValidation type="list" allowBlank="1" showErrorMessage="1" sqref="E25:N25 E27:N50 E52:N70 E72:N83 E85:N114 E116:N397 D398:N401 E402:N418 E420:N423 E426:N433 E435:N468 E471:N483 E486:N498 E501:N513 E515:N518 E520:N526 E528:N695 E697:N716 E719:N774 E776:N815 E818:N868">
      <formula1>$A$1:$D$1</formula1>
    </dataValidation>
  </dataValidations>
  <pageMargins left="0.39370078740157483" right="0.39370078740157483" top="0.39370078740157483" bottom="0.82677165354330717" header="0" footer="0"/>
  <pageSetup scale="60" orientation="landscape"/>
  <headerFooter>
    <oddFooter>&amp;L&amp;FVersión 3,6CONFIDENCIAL&amp;CChoucair Cárdenas Testing. Todos los derechos reservados - 2008. Choucair ©&amp;R Pág.  de &amp;D &amp;T</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K732"/>
  <sheetViews>
    <sheetView showGridLines="0" workbookViewId="0">
      <pane xSplit="4" topLeftCell="E1" activePane="topRight" state="frozen"/>
      <selection pane="topRight" activeCell="F2" sqref="F2"/>
    </sheetView>
  </sheetViews>
  <sheetFormatPr baseColWidth="10" defaultColWidth="14.42578125" defaultRowHeight="15" customHeight="1" outlineLevelRow="1" x14ac:dyDescent="0.2"/>
  <cols>
    <col min="1" max="1" width="2" customWidth="1"/>
    <col min="2" max="2" width="74.28515625" customWidth="1"/>
    <col min="3" max="3" width="72.140625" customWidth="1"/>
    <col min="4" max="4" width="5.5703125" customWidth="1"/>
    <col min="5" max="5" width="12.7109375" customWidth="1"/>
    <col min="6" max="16" width="12.28515625" customWidth="1"/>
    <col min="17" max="17" width="36.5703125" customWidth="1"/>
    <col min="18" max="37" width="11.42578125" hidden="1" customWidth="1"/>
  </cols>
  <sheetData>
    <row r="1" spans="1:37" ht="12.75" customHeight="1" x14ac:dyDescent="0.25">
      <c r="A1" s="177"/>
      <c r="B1" s="178" t="s">
        <v>0</v>
      </c>
      <c r="C1" s="177" t="s">
        <v>1</v>
      </c>
      <c r="D1" s="178" t="s">
        <v>2</v>
      </c>
      <c r="E1" s="178"/>
      <c r="F1" s="178"/>
      <c r="G1" s="178"/>
      <c r="H1" s="178"/>
      <c r="I1" s="178"/>
      <c r="J1" s="178"/>
      <c r="K1" s="178"/>
      <c r="L1" s="178"/>
      <c r="M1" s="178"/>
      <c r="N1" s="178"/>
      <c r="O1" s="178"/>
      <c r="P1" s="178"/>
      <c r="Q1" s="178"/>
      <c r="R1" s="177"/>
      <c r="S1" s="177"/>
      <c r="T1" s="177"/>
      <c r="U1" s="177"/>
      <c r="V1" s="177"/>
      <c r="W1" s="177"/>
      <c r="X1" s="177"/>
      <c r="Y1" s="177"/>
      <c r="Z1" s="177"/>
      <c r="AA1" s="177"/>
      <c r="AB1" s="177"/>
      <c r="AC1" s="177"/>
      <c r="AD1" s="177"/>
      <c r="AE1" s="177"/>
      <c r="AF1" s="177"/>
      <c r="AG1" s="177"/>
      <c r="AH1" s="177"/>
      <c r="AI1" s="177"/>
      <c r="AJ1" s="177"/>
      <c r="AK1" s="177"/>
    </row>
    <row r="2" spans="1:37" ht="12.75" customHeight="1" x14ac:dyDescent="0.25">
      <c r="A2" s="177" t="s">
        <v>3</v>
      </c>
      <c r="B2" s="179"/>
      <c r="C2" s="78"/>
      <c r="D2" s="179"/>
      <c r="E2" s="179"/>
      <c r="F2" s="179"/>
      <c r="G2" s="179"/>
      <c r="H2" s="179"/>
      <c r="I2" s="179"/>
      <c r="J2" s="179"/>
      <c r="K2" s="179"/>
      <c r="L2" s="179"/>
      <c r="M2" s="179"/>
      <c r="N2" s="179"/>
      <c r="O2" s="179"/>
      <c r="P2" s="179"/>
      <c r="Q2" s="179"/>
      <c r="R2" s="78"/>
      <c r="S2" s="78"/>
      <c r="T2" s="78"/>
      <c r="U2" s="78"/>
      <c r="V2" s="78"/>
      <c r="W2" s="78"/>
      <c r="X2" s="78"/>
      <c r="Y2" s="78"/>
      <c r="Z2" s="78"/>
      <c r="AA2" s="78"/>
      <c r="AB2" s="78"/>
      <c r="AC2" s="78"/>
      <c r="AD2" s="78"/>
      <c r="AE2" s="78"/>
      <c r="AF2" s="78"/>
      <c r="AG2" s="78"/>
      <c r="AH2" s="78"/>
      <c r="AI2" s="78"/>
      <c r="AJ2" s="78"/>
      <c r="AK2" s="78"/>
    </row>
    <row r="3" spans="1:37" ht="12.75" customHeight="1" x14ac:dyDescent="0.25">
      <c r="A3" s="78"/>
      <c r="B3" s="78"/>
      <c r="C3" s="180" t="s">
        <v>4</v>
      </c>
      <c r="D3" s="179"/>
      <c r="E3" s="179"/>
      <c r="F3" s="179"/>
      <c r="G3" s="179"/>
      <c r="H3" s="179"/>
      <c r="I3" s="179"/>
      <c r="J3" s="179"/>
      <c r="K3" s="179"/>
      <c r="L3" s="179"/>
      <c r="M3" s="179"/>
      <c r="N3" s="179"/>
      <c r="O3" s="179"/>
      <c r="P3" s="179"/>
      <c r="Q3" s="179"/>
      <c r="R3" s="78"/>
      <c r="S3" s="78"/>
      <c r="T3" s="78"/>
      <c r="U3" s="78"/>
      <c r="V3" s="78"/>
      <c r="W3" s="78"/>
      <c r="X3" s="78"/>
      <c r="Y3" s="78"/>
      <c r="Z3" s="78"/>
      <c r="AA3" s="78"/>
      <c r="AB3" s="78"/>
      <c r="AC3" s="78"/>
      <c r="AD3" s="78"/>
      <c r="AE3" s="78"/>
      <c r="AF3" s="78"/>
      <c r="AG3" s="78"/>
      <c r="AH3" s="78"/>
      <c r="AI3" s="78"/>
      <c r="AJ3" s="78"/>
      <c r="AK3" s="78"/>
    </row>
    <row r="4" spans="1:37" ht="12.75" customHeight="1" x14ac:dyDescent="0.25">
      <c r="A4" s="78"/>
      <c r="B4" s="78"/>
      <c r="C4" s="78"/>
      <c r="D4" s="179"/>
      <c r="E4" s="179"/>
      <c r="F4" s="179"/>
      <c r="G4" s="179"/>
      <c r="H4" s="179"/>
      <c r="I4" s="179"/>
      <c r="J4" s="179"/>
      <c r="K4" s="179"/>
      <c r="L4" s="179"/>
      <c r="M4" s="179"/>
      <c r="N4" s="179"/>
      <c r="O4" s="179"/>
      <c r="P4" s="179"/>
      <c r="Q4" s="179"/>
      <c r="R4" s="78"/>
      <c r="S4" s="78"/>
      <c r="T4" s="78"/>
      <c r="U4" s="78"/>
      <c r="V4" s="78"/>
      <c r="W4" s="78"/>
      <c r="X4" s="78"/>
      <c r="Y4" s="78"/>
      <c r="Z4" s="78"/>
      <c r="AA4" s="78"/>
      <c r="AB4" s="78"/>
      <c r="AC4" s="78"/>
      <c r="AD4" s="78"/>
      <c r="AE4" s="78"/>
      <c r="AF4" s="78"/>
      <c r="AG4" s="78"/>
      <c r="AH4" s="78"/>
      <c r="AI4" s="78"/>
      <c r="AJ4" s="78"/>
      <c r="AK4" s="78"/>
    </row>
    <row r="5" spans="1:37" ht="12.75" customHeight="1" x14ac:dyDescent="0.25">
      <c r="A5" s="78"/>
      <c r="B5" s="181" t="s">
        <v>5</v>
      </c>
      <c r="C5" s="182" t="s">
        <v>6</v>
      </c>
      <c r="D5" s="183"/>
      <c r="E5" s="183"/>
      <c r="F5" s="183"/>
      <c r="G5" s="183"/>
      <c r="H5" s="183"/>
      <c r="I5" s="183"/>
      <c r="J5" s="183"/>
      <c r="K5" s="183"/>
      <c r="L5" s="183"/>
      <c r="M5" s="183"/>
      <c r="N5" s="183"/>
      <c r="O5" s="179"/>
      <c r="P5" s="179"/>
      <c r="Q5" s="179"/>
      <c r="R5" s="78"/>
      <c r="S5" s="78"/>
      <c r="T5" s="78"/>
      <c r="U5" s="78"/>
      <c r="V5" s="78"/>
      <c r="W5" s="78"/>
      <c r="X5" s="78"/>
      <c r="Y5" s="78"/>
      <c r="Z5" s="78"/>
      <c r="AA5" s="78"/>
      <c r="AB5" s="78"/>
      <c r="AC5" s="78"/>
      <c r="AD5" s="78"/>
      <c r="AE5" s="78"/>
      <c r="AF5" s="78"/>
      <c r="AG5" s="78"/>
      <c r="AH5" s="78"/>
      <c r="AI5" s="78"/>
      <c r="AJ5" s="78"/>
      <c r="AK5" s="78"/>
    </row>
    <row r="6" spans="1:37" ht="12.75" customHeight="1" x14ac:dyDescent="0.25">
      <c r="A6" s="78"/>
      <c r="B6" s="181" t="s">
        <v>1199</v>
      </c>
      <c r="C6" s="182" t="s">
        <v>1200</v>
      </c>
      <c r="D6" s="183"/>
      <c r="E6" s="183"/>
      <c r="F6" s="183"/>
      <c r="G6" s="183"/>
      <c r="H6" s="183"/>
      <c r="I6" s="183"/>
      <c r="J6" s="183"/>
      <c r="K6" s="183"/>
      <c r="L6" s="183"/>
      <c r="M6" s="183"/>
      <c r="N6" s="183"/>
      <c r="O6" s="179"/>
      <c r="P6" s="179"/>
      <c r="Q6" s="179"/>
      <c r="R6" s="78"/>
      <c r="S6" s="78"/>
      <c r="T6" s="78"/>
      <c r="U6" s="78"/>
      <c r="V6" s="78"/>
      <c r="W6" s="78"/>
      <c r="X6" s="78"/>
      <c r="Y6" s="78"/>
      <c r="Z6" s="78"/>
      <c r="AA6" s="78"/>
      <c r="AB6" s="78"/>
      <c r="AC6" s="78"/>
      <c r="AD6" s="78"/>
      <c r="AE6" s="78"/>
      <c r="AF6" s="78"/>
      <c r="AG6" s="78"/>
      <c r="AH6" s="78"/>
      <c r="AI6" s="78"/>
      <c r="AJ6" s="78"/>
      <c r="AK6" s="78"/>
    </row>
    <row r="7" spans="1:37" ht="12.75" customHeight="1" x14ac:dyDescent="0.25">
      <c r="A7" s="78"/>
      <c r="B7" s="181" t="s">
        <v>9</v>
      </c>
      <c r="C7" s="184">
        <v>42425</v>
      </c>
      <c r="D7" s="183"/>
      <c r="E7" s="183"/>
      <c r="F7" s="183"/>
      <c r="G7" s="183"/>
      <c r="H7" s="183"/>
      <c r="I7" s="183"/>
      <c r="J7" s="183"/>
      <c r="K7" s="183"/>
      <c r="L7" s="183"/>
      <c r="M7" s="183"/>
      <c r="N7" s="183"/>
      <c r="O7" s="179"/>
      <c r="P7" s="179"/>
      <c r="Q7" s="179"/>
      <c r="R7" s="78"/>
      <c r="S7" s="78"/>
      <c r="T7" s="78"/>
      <c r="U7" s="78"/>
      <c r="V7" s="78"/>
      <c r="W7" s="78"/>
      <c r="X7" s="78"/>
      <c r="Y7" s="78"/>
      <c r="Z7" s="78"/>
      <c r="AA7" s="78"/>
      <c r="AB7" s="78"/>
      <c r="AC7" s="78"/>
      <c r="AD7" s="78"/>
      <c r="AE7" s="78"/>
      <c r="AF7" s="78"/>
      <c r="AG7" s="78"/>
      <c r="AH7" s="78"/>
      <c r="AI7" s="78"/>
      <c r="AJ7" s="78"/>
      <c r="AK7" s="78"/>
    </row>
    <row r="8" spans="1:37" ht="12.75" customHeight="1" x14ac:dyDescent="0.25">
      <c r="A8" s="78"/>
      <c r="B8" s="181" t="s">
        <v>10</v>
      </c>
      <c r="C8" s="182" t="s">
        <v>1201</v>
      </c>
      <c r="D8" s="183"/>
      <c r="E8" s="183"/>
      <c r="F8" s="183"/>
      <c r="G8" s="183"/>
      <c r="H8" s="183"/>
      <c r="I8" s="183"/>
      <c r="J8" s="183"/>
      <c r="K8" s="183"/>
      <c r="L8" s="183"/>
      <c r="M8" s="183"/>
      <c r="N8" s="183"/>
      <c r="O8" s="179"/>
      <c r="P8" s="179"/>
      <c r="Q8" s="179"/>
      <c r="R8" s="78"/>
      <c r="S8" s="78"/>
      <c r="T8" s="78"/>
      <c r="U8" s="78"/>
      <c r="V8" s="78"/>
      <c r="W8" s="78"/>
      <c r="X8" s="78"/>
      <c r="Y8" s="78"/>
      <c r="Z8" s="78"/>
      <c r="AA8" s="78"/>
      <c r="AB8" s="78"/>
      <c r="AC8" s="78"/>
      <c r="AD8" s="78"/>
      <c r="AE8" s="78"/>
      <c r="AF8" s="78"/>
      <c r="AG8" s="78"/>
      <c r="AH8" s="78"/>
      <c r="AI8" s="78"/>
      <c r="AJ8" s="78"/>
      <c r="AK8" s="78"/>
    </row>
    <row r="9" spans="1:37" ht="12.75" customHeight="1" x14ac:dyDescent="0.25">
      <c r="A9" s="78"/>
      <c r="B9" s="181" t="s">
        <v>12</v>
      </c>
      <c r="C9" s="182" t="s">
        <v>1202</v>
      </c>
      <c r="D9" s="183"/>
      <c r="E9" s="183"/>
      <c r="F9" s="183"/>
      <c r="G9" s="183"/>
      <c r="H9" s="183"/>
      <c r="I9" s="183"/>
      <c r="J9" s="183"/>
      <c r="K9" s="183"/>
      <c r="L9" s="183"/>
      <c r="M9" s="183"/>
      <c r="N9" s="183"/>
      <c r="O9" s="179"/>
      <c r="P9" s="179"/>
      <c r="Q9" s="179"/>
      <c r="R9" s="78"/>
      <c r="S9" s="78"/>
      <c r="T9" s="78"/>
      <c r="U9" s="78"/>
      <c r="V9" s="78"/>
      <c r="W9" s="78"/>
      <c r="X9" s="78"/>
      <c r="Y9" s="78"/>
      <c r="Z9" s="78"/>
      <c r="AA9" s="78"/>
      <c r="AB9" s="78"/>
      <c r="AC9" s="78"/>
      <c r="AD9" s="78"/>
      <c r="AE9" s="78"/>
      <c r="AF9" s="78"/>
      <c r="AG9" s="78"/>
      <c r="AH9" s="78"/>
      <c r="AI9" s="78"/>
      <c r="AJ9" s="78"/>
      <c r="AK9" s="78"/>
    </row>
    <row r="10" spans="1:37" ht="12.75" customHeight="1" x14ac:dyDescent="0.25">
      <c r="A10" s="78"/>
      <c r="B10" s="181" t="s">
        <v>14</v>
      </c>
      <c r="C10" s="182" t="s">
        <v>1203</v>
      </c>
      <c r="D10" s="12"/>
      <c r="E10" s="78"/>
      <c r="F10" s="290"/>
      <c r="G10" s="279"/>
      <c r="H10" s="279"/>
      <c r="I10" s="279"/>
      <c r="J10" s="279"/>
      <c r="K10" s="279"/>
      <c r="L10" s="279"/>
      <c r="M10" s="279"/>
      <c r="N10" s="280"/>
      <c r="O10" s="13"/>
      <c r="P10" s="14"/>
      <c r="Q10" s="7"/>
      <c r="R10" s="7"/>
      <c r="S10" s="7"/>
      <c r="T10" s="7"/>
      <c r="U10" s="7"/>
      <c r="V10" s="7"/>
      <c r="W10" s="7"/>
      <c r="X10" s="7"/>
      <c r="Y10" s="7"/>
      <c r="Z10" s="7"/>
      <c r="AA10" s="7"/>
      <c r="AB10" s="7"/>
      <c r="AC10" s="15"/>
      <c r="AD10" s="15"/>
      <c r="AE10" s="15"/>
      <c r="AF10" s="15"/>
      <c r="AG10" s="15"/>
      <c r="AH10" s="15"/>
      <c r="AI10" s="15"/>
      <c r="AJ10" s="15"/>
      <c r="AK10" s="15"/>
    </row>
    <row r="11" spans="1:37" ht="12.75" customHeight="1" x14ac:dyDescent="0.2">
      <c r="A11" s="185"/>
      <c r="B11" s="186"/>
      <c r="C11" s="187"/>
      <c r="D11" s="19"/>
      <c r="E11" s="20" t="s">
        <v>16</v>
      </c>
      <c r="F11" s="20" t="s">
        <v>17</v>
      </c>
      <c r="G11" s="20" t="s">
        <v>18</v>
      </c>
      <c r="H11" s="20" t="s">
        <v>19</v>
      </c>
      <c r="I11" s="20" t="s">
        <v>20</v>
      </c>
      <c r="J11" s="20" t="s">
        <v>21</v>
      </c>
      <c r="K11" s="20" t="s">
        <v>22</v>
      </c>
      <c r="L11" s="20" t="s">
        <v>23</v>
      </c>
      <c r="M11" s="20" t="s">
        <v>24</v>
      </c>
      <c r="N11" s="20" t="s">
        <v>25</v>
      </c>
      <c r="O11" s="188"/>
      <c r="P11" s="188"/>
      <c r="Q11" s="188"/>
      <c r="R11" s="189"/>
      <c r="S11" s="7"/>
      <c r="T11" s="7"/>
      <c r="U11" s="7"/>
      <c r="V11" s="7"/>
      <c r="W11" s="7"/>
      <c r="X11" s="7"/>
      <c r="Y11" s="7"/>
      <c r="Z11" s="7"/>
      <c r="AA11" s="7"/>
      <c r="AB11" s="15"/>
      <c r="AC11" s="15"/>
      <c r="AD11" s="15"/>
      <c r="AE11" s="15"/>
      <c r="AF11" s="15"/>
      <c r="AG11" s="15"/>
      <c r="AH11" s="15"/>
      <c r="AI11" s="15"/>
      <c r="AJ11" s="15"/>
      <c r="AK11" s="15"/>
    </row>
    <row r="12" spans="1:37" ht="12.75" customHeight="1" x14ac:dyDescent="0.2">
      <c r="A12" s="15"/>
      <c r="B12" s="291" t="s">
        <v>26</v>
      </c>
      <c r="C12" s="292"/>
      <c r="D12" s="293"/>
      <c r="E12" s="25">
        <f t="shared" ref="E12:N12" si="0">COUNTA($C$25:$C$732)-E16</f>
        <v>616</v>
      </c>
      <c r="F12" s="25">
        <f t="shared" si="0"/>
        <v>616</v>
      </c>
      <c r="G12" s="25">
        <f t="shared" si="0"/>
        <v>616</v>
      </c>
      <c r="H12" s="25">
        <f t="shared" si="0"/>
        <v>616</v>
      </c>
      <c r="I12" s="25">
        <f t="shared" si="0"/>
        <v>616</v>
      </c>
      <c r="J12" s="25">
        <f t="shared" si="0"/>
        <v>616</v>
      </c>
      <c r="K12" s="25">
        <f t="shared" si="0"/>
        <v>616</v>
      </c>
      <c r="L12" s="25">
        <f t="shared" si="0"/>
        <v>616</v>
      </c>
      <c r="M12" s="25">
        <f t="shared" si="0"/>
        <v>616</v>
      </c>
      <c r="N12" s="25">
        <f t="shared" si="0"/>
        <v>616</v>
      </c>
      <c r="O12" s="188"/>
      <c r="P12" s="188"/>
      <c r="Q12" s="188"/>
      <c r="R12" s="78"/>
      <c r="S12" s="7"/>
      <c r="T12" s="7"/>
      <c r="U12" s="7"/>
      <c r="V12" s="7"/>
      <c r="W12" s="7"/>
      <c r="X12" s="7"/>
      <c r="Y12" s="7"/>
      <c r="Z12" s="7"/>
      <c r="AA12" s="7"/>
      <c r="AB12" s="15"/>
      <c r="AC12" s="15"/>
      <c r="AD12" s="15"/>
      <c r="AE12" s="15"/>
      <c r="AF12" s="15"/>
      <c r="AG12" s="15"/>
      <c r="AH12" s="15"/>
      <c r="AI12" s="15"/>
      <c r="AJ12" s="15"/>
      <c r="AK12" s="15"/>
    </row>
    <row r="13" spans="1:37" ht="12.75" customHeight="1" x14ac:dyDescent="0.2">
      <c r="A13" s="15"/>
      <c r="B13" s="281" t="s">
        <v>27</v>
      </c>
      <c r="C13" s="282"/>
      <c r="D13" s="283"/>
      <c r="E13" s="29">
        <f t="shared" ref="E13:N13" si="1">COUNTA(E25:E732)-E16</f>
        <v>0</v>
      </c>
      <c r="F13" s="29">
        <f t="shared" si="1"/>
        <v>0</v>
      </c>
      <c r="G13" s="29">
        <f t="shared" si="1"/>
        <v>0</v>
      </c>
      <c r="H13" s="29">
        <f t="shared" si="1"/>
        <v>0</v>
      </c>
      <c r="I13" s="29">
        <f t="shared" si="1"/>
        <v>0</v>
      </c>
      <c r="J13" s="29">
        <f t="shared" si="1"/>
        <v>0</v>
      </c>
      <c r="K13" s="29">
        <f t="shared" si="1"/>
        <v>0</v>
      </c>
      <c r="L13" s="29">
        <f t="shared" si="1"/>
        <v>0</v>
      </c>
      <c r="M13" s="29">
        <f t="shared" si="1"/>
        <v>0</v>
      </c>
      <c r="N13" s="29">
        <f t="shared" si="1"/>
        <v>0</v>
      </c>
      <c r="O13" s="188"/>
      <c r="P13" s="188"/>
      <c r="Q13" s="188"/>
      <c r="R13" s="78"/>
      <c r="S13" s="7"/>
      <c r="T13" s="7"/>
      <c r="U13" s="7"/>
      <c r="V13" s="7"/>
      <c r="W13" s="7"/>
      <c r="X13" s="7"/>
      <c r="Y13" s="7"/>
      <c r="Z13" s="7"/>
      <c r="AA13" s="7"/>
      <c r="AB13" s="15"/>
      <c r="AC13" s="15"/>
      <c r="AD13" s="15"/>
      <c r="AE13" s="15"/>
      <c r="AF13" s="15"/>
      <c r="AG13" s="15"/>
      <c r="AH13" s="15"/>
      <c r="AI13" s="15"/>
      <c r="AJ13" s="15"/>
      <c r="AK13" s="15"/>
    </row>
    <row r="14" spans="1:37" ht="12.75" customHeight="1" x14ac:dyDescent="0.2">
      <c r="A14" s="15"/>
      <c r="B14" s="281" t="s">
        <v>28</v>
      </c>
      <c r="C14" s="282"/>
      <c r="D14" s="283"/>
      <c r="E14" s="29">
        <f t="shared" ref="E14:N14" si="2">COUNTIF(E25:E732,"X")</f>
        <v>0</v>
      </c>
      <c r="F14" s="29">
        <f t="shared" si="2"/>
        <v>0</v>
      </c>
      <c r="G14" s="29">
        <f t="shared" si="2"/>
        <v>0</v>
      </c>
      <c r="H14" s="29">
        <f t="shared" si="2"/>
        <v>0</v>
      </c>
      <c r="I14" s="29">
        <f t="shared" si="2"/>
        <v>0</v>
      </c>
      <c r="J14" s="29">
        <f t="shared" si="2"/>
        <v>0</v>
      </c>
      <c r="K14" s="29">
        <f t="shared" si="2"/>
        <v>0</v>
      </c>
      <c r="L14" s="29">
        <f t="shared" si="2"/>
        <v>0</v>
      </c>
      <c r="M14" s="29">
        <f t="shared" si="2"/>
        <v>0</v>
      </c>
      <c r="N14" s="29">
        <f t="shared" si="2"/>
        <v>0</v>
      </c>
      <c r="O14" s="188"/>
      <c r="P14" s="188"/>
      <c r="Q14" s="188"/>
      <c r="R14" s="78"/>
      <c r="S14" s="7"/>
      <c r="T14" s="7"/>
      <c r="U14" s="7"/>
      <c r="V14" s="7"/>
      <c r="W14" s="7"/>
      <c r="X14" s="7"/>
      <c r="Y14" s="7"/>
      <c r="Z14" s="7"/>
      <c r="AA14" s="7"/>
      <c r="AB14" s="15"/>
      <c r="AC14" s="15"/>
      <c r="AD14" s="15"/>
      <c r="AE14" s="15"/>
      <c r="AF14" s="15"/>
      <c r="AG14" s="15"/>
      <c r="AH14" s="15"/>
      <c r="AI14" s="15"/>
      <c r="AJ14" s="15"/>
      <c r="AK14" s="15"/>
    </row>
    <row r="15" spans="1:37" ht="12.75" customHeight="1" x14ac:dyDescent="0.2">
      <c r="A15" s="15"/>
      <c r="B15" s="281" t="s">
        <v>29</v>
      </c>
      <c r="C15" s="282"/>
      <c r="D15" s="283"/>
      <c r="E15" s="30">
        <f t="shared" ref="E15:N15" si="3">COUNTIF(E25:E732,"F")</f>
        <v>0</v>
      </c>
      <c r="F15" s="30">
        <f t="shared" si="3"/>
        <v>0</v>
      </c>
      <c r="G15" s="30">
        <f t="shared" si="3"/>
        <v>0</v>
      </c>
      <c r="H15" s="30">
        <f t="shared" si="3"/>
        <v>0</v>
      </c>
      <c r="I15" s="30">
        <f t="shared" si="3"/>
        <v>0</v>
      </c>
      <c r="J15" s="30">
        <f t="shared" si="3"/>
        <v>0</v>
      </c>
      <c r="K15" s="30">
        <f t="shared" si="3"/>
        <v>0</v>
      </c>
      <c r="L15" s="30">
        <f t="shared" si="3"/>
        <v>0</v>
      </c>
      <c r="M15" s="30">
        <f t="shared" si="3"/>
        <v>0</v>
      </c>
      <c r="N15" s="30">
        <f t="shared" si="3"/>
        <v>0</v>
      </c>
      <c r="O15" s="188"/>
      <c r="P15" s="188"/>
      <c r="Q15" s="188"/>
      <c r="R15" s="78"/>
      <c r="S15" s="7"/>
      <c r="T15" s="7"/>
      <c r="U15" s="7"/>
      <c r="V15" s="7"/>
      <c r="W15" s="7"/>
      <c r="X15" s="7"/>
      <c r="Y15" s="7"/>
      <c r="Z15" s="7"/>
      <c r="AA15" s="7"/>
      <c r="AB15" s="15"/>
      <c r="AC15" s="15"/>
      <c r="AD15" s="15"/>
      <c r="AE15" s="15"/>
      <c r="AF15" s="15"/>
      <c r="AG15" s="15"/>
      <c r="AH15" s="15"/>
      <c r="AI15" s="15"/>
      <c r="AJ15" s="15"/>
      <c r="AK15" s="15"/>
    </row>
    <row r="16" spans="1:37" ht="12.75" customHeight="1" x14ac:dyDescent="0.2">
      <c r="A16" s="15"/>
      <c r="B16" s="281" t="s">
        <v>30</v>
      </c>
      <c r="C16" s="282"/>
      <c r="D16" s="283"/>
      <c r="E16" s="29">
        <f t="shared" ref="E16:N16" si="4">COUNTIF(E25:E732,"N/A")</f>
        <v>0</v>
      </c>
      <c r="F16" s="29">
        <f t="shared" si="4"/>
        <v>0</v>
      </c>
      <c r="G16" s="29">
        <f t="shared" si="4"/>
        <v>0</v>
      </c>
      <c r="H16" s="29">
        <f t="shared" si="4"/>
        <v>0</v>
      </c>
      <c r="I16" s="29">
        <f t="shared" si="4"/>
        <v>0</v>
      </c>
      <c r="J16" s="29">
        <f t="shared" si="4"/>
        <v>0</v>
      </c>
      <c r="K16" s="29">
        <f t="shared" si="4"/>
        <v>0</v>
      </c>
      <c r="L16" s="29">
        <f t="shared" si="4"/>
        <v>0</v>
      </c>
      <c r="M16" s="29">
        <f t="shared" si="4"/>
        <v>0</v>
      </c>
      <c r="N16" s="29">
        <f t="shared" si="4"/>
        <v>0</v>
      </c>
      <c r="O16" s="188"/>
      <c r="P16" s="188"/>
      <c r="Q16" s="188"/>
      <c r="R16" s="78"/>
      <c r="S16" s="7"/>
      <c r="T16" s="7"/>
      <c r="U16" s="7"/>
      <c r="V16" s="7"/>
      <c r="W16" s="7"/>
      <c r="X16" s="7"/>
      <c r="Y16" s="7"/>
      <c r="Z16" s="7"/>
      <c r="AA16" s="7"/>
      <c r="AB16" s="15"/>
      <c r="AC16" s="15"/>
      <c r="AD16" s="15"/>
      <c r="AE16" s="15"/>
      <c r="AF16" s="15"/>
      <c r="AG16" s="15"/>
      <c r="AH16" s="15"/>
      <c r="AI16" s="15"/>
      <c r="AJ16" s="15"/>
      <c r="AK16" s="15"/>
    </row>
    <row r="17" spans="1:37" ht="12.75" customHeight="1" x14ac:dyDescent="0.2">
      <c r="A17" s="15"/>
      <c r="B17" s="281" t="s">
        <v>31</v>
      </c>
      <c r="C17" s="282"/>
      <c r="D17" s="283"/>
      <c r="E17" s="31">
        <f t="shared" ref="E17:N17" si="5">E13/(E12)</f>
        <v>0</v>
      </c>
      <c r="F17" s="31">
        <f t="shared" si="5"/>
        <v>0</v>
      </c>
      <c r="G17" s="31">
        <f t="shared" si="5"/>
        <v>0</v>
      </c>
      <c r="H17" s="31">
        <f t="shared" si="5"/>
        <v>0</v>
      </c>
      <c r="I17" s="31">
        <f t="shared" si="5"/>
        <v>0</v>
      </c>
      <c r="J17" s="31">
        <f t="shared" si="5"/>
        <v>0</v>
      </c>
      <c r="K17" s="31">
        <f t="shared" si="5"/>
        <v>0</v>
      </c>
      <c r="L17" s="31">
        <f t="shared" si="5"/>
        <v>0</v>
      </c>
      <c r="M17" s="31">
        <f t="shared" si="5"/>
        <v>0</v>
      </c>
      <c r="N17" s="31">
        <f t="shared" si="5"/>
        <v>0</v>
      </c>
      <c r="O17" s="188"/>
      <c r="P17" s="188"/>
      <c r="Q17" s="188"/>
      <c r="R17" s="78"/>
      <c r="S17" s="7"/>
      <c r="T17" s="7"/>
      <c r="U17" s="7"/>
      <c r="V17" s="7"/>
      <c r="W17" s="7"/>
      <c r="X17" s="7"/>
      <c r="Y17" s="7"/>
      <c r="Z17" s="7"/>
      <c r="AA17" s="7"/>
      <c r="AB17" s="15"/>
      <c r="AC17" s="15"/>
      <c r="AD17" s="15"/>
      <c r="AE17" s="15"/>
      <c r="AF17" s="15"/>
      <c r="AG17" s="15"/>
      <c r="AH17" s="15"/>
      <c r="AI17" s="15"/>
      <c r="AJ17" s="15"/>
      <c r="AK17" s="15"/>
    </row>
    <row r="18" spans="1:37" ht="12.75" customHeight="1" x14ac:dyDescent="0.2">
      <c r="A18" s="15"/>
      <c r="B18" s="281" t="s">
        <v>32</v>
      </c>
      <c r="C18" s="282"/>
      <c r="D18" s="283"/>
      <c r="E18" s="31">
        <f t="shared" ref="E18:N18" si="6">E14/(E12)</f>
        <v>0</v>
      </c>
      <c r="F18" s="31">
        <f t="shared" si="6"/>
        <v>0</v>
      </c>
      <c r="G18" s="31">
        <f t="shared" si="6"/>
        <v>0</v>
      </c>
      <c r="H18" s="31">
        <f t="shared" si="6"/>
        <v>0</v>
      </c>
      <c r="I18" s="31">
        <f t="shared" si="6"/>
        <v>0</v>
      </c>
      <c r="J18" s="31">
        <f t="shared" si="6"/>
        <v>0</v>
      </c>
      <c r="K18" s="31">
        <f t="shared" si="6"/>
        <v>0</v>
      </c>
      <c r="L18" s="31">
        <f t="shared" si="6"/>
        <v>0</v>
      </c>
      <c r="M18" s="31">
        <f t="shared" si="6"/>
        <v>0</v>
      </c>
      <c r="N18" s="31">
        <f t="shared" si="6"/>
        <v>0</v>
      </c>
      <c r="O18" s="188"/>
      <c r="P18" s="188"/>
      <c r="Q18" s="188"/>
      <c r="R18" s="78"/>
      <c r="S18" s="7"/>
      <c r="T18" s="7"/>
      <c r="U18" s="7"/>
      <c r="V18" s="7"/>
      <c r="W18" s="7"/>
      <c r="X18" s="7"/>
      <c r="Y18" s="7"/>
      <c r="Z18" s="7"/>
      <c r="AA18" s="7"/>
      <c r="AB18" s="15"/>
      <c r="AC18" s="15"/>
      <c r="AD18" s="15"/>
      <c r="AE18" s="15"/>
      <c r="AF18" s="15"/>
      <c r="AG18" s="15"/>
      <c r="AH18" s="15"/>
      <c r="AI18" s="15"/>
      <c r="AJ18" s="15"/>
      <c r="AK18" s="15"/>
    </row>
    <row r="19" spans="1:37" ht="12.75" customHeight="1" x14ac:dyDescent="0.2">
      <c r="A19" s="15"/>
      <c r="B19" s="281" t="s">
        <v>33</v>
      </c>
      <c r="C19" s="282"/>
      <c r="D19" s="283"/>
      <c r="E19" s="32">
        <v>42650</v>
      </c>
      <c r="F19" s="32"/>
      <c r="G19" s="32"/>
      <c r="H19" s="32"/>
      <c r="I19" s="32"/>
      <c r="J19" s="32"/>
      <c r="K19" s="32"/>
      <c r="L19" s="32"/>
      <c r="M19" s="32"/>
      <c r="N19" s="32"/>
      <c r="O19" s="188"/>
      <c r="P19" s="188"/>
      <c r="Q19" s="188"/>
      <c r="R19" s="78"/>
      <c r="S19" s="7"/>
      <c r="T19" s="7"/>
      <c r="U19" s="7"/>
      <c r="V19" s="7"/>
      <c r="W19" s="7"/>
      <c r="X19" s="7"/>
      <c r="Y19" s="7"/>
      <c r="Z19" s="7"/>
      <c r="AA19" s="7"/>
      <c r="AB19" s="15"/>
      <c r="AC19" s="15"/>
      <c r="AD19" s="15"/>
      <c r="AE19" s="15"/>
      <c r="AF19" s="15"/>
      <c r="AG19" s="15"/>
      <c r="AH19" s="15"/>
      <c r="AI19" s="15"/>
      <c r="AJ19" s="15"/>
      <c r="AK19" s="15"/>
    </row>
    <row r="20" spans="1:37" ht="12.75" customHeight="1" x14ac:dyDescent="0.2">
      <c r="A20" s="15"/>
      <c r="B20" s="284" t="s">
        <v>34</v>
      </c>
      <c r="C20" s="285"/>
      <c r="D20" s="286"/>
      <c r="E20" s="36" t="s">
        <v>1204</v>
      </c>
      <c r="F20" s="36"/>
      <c r="G20" s="36"/>
      <c r="H20" s="36"/>
      <c r="I20" s="36"/>
      <c r="J20" s="36"/>
      <c r="K20" s="36"/>
      <c r="L20" s="36"/>
      <c r="M20" s="36"/>
      <c r="N20" s="36"/>
      <c r="O20" s="188"/>
      <c r="P20" s="188"/>
      <c r="Q20" s="188"/>
      <c r="R20" s="78"/>
      <c r="S20" s="7"/>
      <c r="T20" s="7"/>
      <c r="U20" s="7"/>
      <c r="V20" s="7"/>
      <c r="W20" s="7"/>
      <c r="X20" s="7"/>
      <c r="Y20" s="7"/>
      <c r="Z20" s="7"/>
      <c r="AA20" s="7"/>
      <c r="AB20" s="15"/>
      <c r="AC20" s="15"/>
      <c r="AD20" s="15"/>
      <c r="AE20" s="15"/>
      <c r="AF20" s="15"/>
      <c r="AG20" s="15"/>
      <c r="AH20" s="15"/>
      <c r="AI20" s="15"/>
      <c r="AJ20" s="15"/>
      <c r="AK20" s="15"/>
    </row>
    <row r="21" spans="1:37" ht="12.75" customHeight="1" x14ac:dyDescent="0.2">
      <c r="A21" s="15"/>
      <c r="B21" s="37"/>
      <c r="C21" s="37"/>
      <c r="D21" s="37"/>
      <c r="E21" s="39"/>
      <c r="F21" s="39"/>
      <c r="G21" s="39"/>
      <c r="H21" s="39"/>
      <c r="I21" s="39"/>
      <c r="J21" s="39"/>
      <c r="K21" s="39"/>
      <c r="L21" s="39"/>
      <c r="M21" s="39"/>
      <c r="N21" s="39"/>
      <c r="O21" s="78"/>
      <c r="P21" s="189"/>
      <c r="Q21" s="7"/>
      <c r="R21" s="78"/>
      <c r="S21" s="7"/>
      <c r="T21" s="7"/>
      <c r="U21" s="7"/>
      <c r="V21" s="7"/>
      <c r="W21" s="7"/>
      <c r="X21" s="7"/>
      <c r="Y21" s="7"/>
      <c r="Z21" s="7"/>
      <c r="AA21" s="7"/>
      <c r="AB21" s="15"/>
      <c r="AC21" s="15"/>
      <c r="AD21" s="15"/>
      <c r="AE21" s="15"/>
      <c r="AF21" s="15"/>
      <c r="AG21" s="15"/>
      <c r="AH21" s="15"/>
      <c r="AI21" s="15"/>
      <c r="AJ21" s="15"/>
      <c r="AK21" s="15"/>
    </row>
    <row r="22" spans="1:37" ht="12.75" customHeight="1" x14ac:dyDescent="0.2">
      <c r="A22" s="40"/>
      <c r="B22" s="41" t="s">
        <v>35</v>
      </c>
      <c r="C22" s="41"/>
      <c r="D22" s="41"/>
      <c r="E22" s="7"/>
      <c r="F22" s="7"/>
      <c r="G22" s="7"/>
      <c r="H22" s="7"/>
      <c r="I22" s="7"/>
      <c r="J22" s="7"/>
      <c r="K22" s="7"/>
      <c r="L22" s="7"/>
      <c r="M22" s="7"/>
      <c r="N22" s="7"/>
      <c r="O22" s="7"/>
      <c r="P22" s="14"/>
      <c r="Q22" s="7"/>
      <c r="R22" s="7"/>
      <c r="S22" s="7"/>
      <c r="T22" s="7"/>
      <c r="U22" s="7"/>
      <c r="V22" s="7"/>
      <c r="W22" s="7"/>
      <c r="X22" s="7"/>
      <c r="Y22" s="7"/>
      <c r="Z22" s="7"/>
      <c r="AA22" s="7"/>
      <c r="AB22" s="7"/>
      <c r="AC22" s="15"/>
      <c r="AD22" s="15"/>
      <c r="AE22" s="15"/>
      <c r="AF22" s="15"/>
      <c r="AG22" s="15"/>
      <c r="AH22" s="15"/>
      <c r="AI22" s="15"/>
      <c r="AJ22" s="15"/>
      <c r="AK22" s="15"/>
    </row>
    <row r="23" spans="1:37" ht="12.75" customHeight="1" x14ac:dyDescent="0.2">
      <c r="A23" s="43"/>
      <c r="B23" s="44" t="s">
        <v>36</v>
      </c>
      <c r="C23" s="190" t="s">
        <v>37</v>
      </c>
      <c r="D23" s="46" t="s">
        <v>38</v>
      </c>
      <c r="E23" s="47" t="str">
        <f t="shared" ref="E23:N23" si="7">E11</f>
        <v>Corrida 1</v>
      </c>
      <c r="F23" s="47" t="str">
        <f t="shared" si="7"/>
        <v>Corrida 2</v>
      </c>
      <c r="G23" s="47" t="str">
        <f t="shared" si="7"/>
        <v>Corrida 3</v>
      </c>
      <c r="H23" s="47" t="str">
        <f t="shared" si="7"/>
        <v>Corrida 4</v>
      </c>
      <c r="I23" s="47" t="str">
        <f t="shared" si="7"/>
        <v>Corrida 5</v>
      </c>
      <c r="J23" s="47" t="str">
        <f t="shared" si="7"/>
        <v>Corrida 6</v>
      </c>
      <c r="K23" s="47" t="str">
        <f t="shared" si="7"/>
        <v>Corrida 7</v>
      </c>
      <c r="L23" s="47" t="str">
        <f t="shared" si="7"/>
        <v>Corrida 8</v>
      </c>
      <c r="M23" s="47" t="str">
        <f t="shared" si="7"/>
        <v>Corrida 9</v>
      </c>
      <c r="N23" s="47" t="str">
        <f t="shared" si="7"/>
        <v>Corrida 10</v>
      </c>
      <c r="O23" s="47" t="s">
        <v>39</v>
      </c>
      <c r="P23" s="47" t="s">
        <v>40</v>
      </c>
      <c r="Q23" s="48" t="s">
        <v>41</v>
      </c>
      <c r="R23" s="145"/>
      <c r="S23" s="17"/>
      <c r="T23" s="17"/>
      <c r="U23" s="17"/>
      <c r="V23" s="17"/>
      <c r="W23" s="17"/>
      <c r="X23" s="17"/>
      <c r="Y23" s="17"/>
      <c r="Z23" s="17"/>
      <c r="AA23" s="17"/>
      <c r="AB23" s="17"/>
      <c r="AC23" s="50"/>
      <c r="AD23" s="50"/>
      <c r="AE23" s="50"/>
      <c r="AF23" s="50"/>
      <c r="AG23" s="50"/>
      <c r="AH23" s="50"/>
      <c r="AI23" s="50"/>
      <c r="AJ23" s="50"/>
      <c r="AK23" s="50"/>
    </row>
    <row r="24" spans="1:37" ht="31.5" customHeight="1" x14ac:dyDescent="0.2">
      <c r="A24" s="51"/>
      <c r="B24" s="52" t="s">
        <v>42</v>
      </c>
      <c r="C24" s="79"/>
      <c r="D24" s="54" t="s">
        <v>3</v>
      </c>
      <c r="E24" s="191"/>
      <c r="F24" s="191"/>
      <c r="G24" s="191"/>
      <c r="H24" s="191"/>
      <c r="I24" s="191"/>
      <c r="J24" s="191"/>
      <c r="K24" s="191"/>
      <c r="L24" s="191"/>
      <c r="M24" s="191"/>
      <c r="N24" s="191"/>
      <c r="O24" s="192"/>
      <c r="P24" s="193"/>
      <c r="Q24" s="194"/>
      <c r="R24" s="62"/>
      <c r="S24" s="7"/>
      <c r="T24" s="7"/>
      <c r="U24" s="7"/>
      <c r="V24" s="7"/>
      <c r="W24" s="7"/>
      <c r="X24" s="7"/>
      <c r="Y24" s="7"/>
      <c r="Z24" s="7"/>
      <c r="AA24" s="7"/>
      <c r="AB24" s="7"/>
      <c r="AC24" s="15"/>
      <c r="AD24" s="15"/>
      <c r="AE24" s="15"/>
      <c r="AF24" s="15"/>
      <c r="AG24" s="15"/>
      <c r="AH24" s="15"/>
      <c r="AI24" s="15"/>
      <c r="AJ24" s="15"/>
      <c r="AK24" s="15"/>
    </row>
    <row r="25" spans="1:37" ht="12.75" customHeight="1" x14ac:dyDescent="0.2">
      <c r="A25" s="51"/>
      <c r="B25" s="129" t="s">
        <v>1205</v>
      </c>
      <c r="C25" s="93" t="s">
        <v>44</v>
      </c>
      <c r="D25" s="57"/>
      <c r="E25" s="58"/>
      <c r="F25" s="58"/>
      <c r="G25" s="58"/>
      <c r="H25" s="58"/>
      <c r="I25" s="58"/>
      <c r="J25" s="58"/>
      <c r="K25" s="58"/>
      <c r="L25" s="58"/>
      <c r="M25" s="58"/>
      <c r="N25" s="58"/>
      <c r="O25" s="80" t="str">
        <f t="shared" ref="O25:O26" si="8">IF(D25="T","",IF(E25="","FALTA",IF(INDEX(E25:N25,1,COUNTA(E25:N25))="N/A","N/A",IF(INDEX(E25:N25,1,COUNTA(E25:N25))="X","OK",IF(INDEX(E25:N25,1,COUNTA(E25:N25))="F","FALLO",)))))</f>
        <v>FALTA</v>
      </c>
      <c r="P25" s="195"/>
      <c r="Q25" s="196"/>
      <c r="R25" s="62"/>
      <c r="S25" s="7"/>
      <c r="T25" s="7"/>
      <c r="U25" s="7"/>
      <c r="V25" s="7"/>
      <c r="W25" s="7"/>
      <c r="X25" s="7"/>
      <c r="Y25" s="7"/>
      <c r="Z25" s="7"/>
      <c r="AA25" s="7"/>
      <c r="AB25" s="7"/>
      <c r="AC25" s="15"/>
      <c r="AD25" s="15"/>
      <c r="AE25" s="15"/>
      <c r="AF25" s="15"/>
      <c r="AG25" s="15"/>
      <c r="AH25" s="15"/>
      <c r="AI25" s="15"/>
      <c r="AJ25" s="15"/>
      <c r="AK25" s="15"/>
    </row>
    <row r="26" spans="1:37" ht="12.75" customHeight="1" x14ac:dyDescent="0.2">
      <c r="A26" s="51"/>
      <c r="B26" s="53" t="s">
        <v>45</v>
      </c>
      <c r="C26" s="53"/>
      <c r="D26" s="54" t="s">
        <v>3</v>
      </c>
      <c r="E26" s="58"/>
      <c r="F26" s="58"/>
      <c r="G26" s="58"/>
      <c r="H26" s="58"/>
      <c r="I26" s="58"/>
      <c r="J26" s="58"/>
      <c r="K26" s="58"/>
      <c r="L26" s="58"/>
      <c r="M26" s="58"/>
      <c r="N26" s="58"/>
      <c r="O26" s="80" t="str">
        <f t="shared" si="8"/>
        <v/>
      </c>
      <c r="P26" s="81"/>
      <c r="Q26" s="82"/>
      <c r="R26" s="62"/>
      <c r="S26" s="7"/>
      <c r="T26" s="7"/>
      <c r="U26" s="7"/>
      <c r="V26" s="7"/>
      <c r="W26" s="7"/>
      <c r="X26" s="7"/>
      <c r="Y26" s="7"/>
      <c r="Z26" s="7"/>
      <c r="AA26" s="7"/>
      <c r="AB26" s="7"/>
      <c r="AC26" s="15"/>
      <c r="AD26" s="15"/>
      <c r="AE26" s="15"/>
      <c r="AF26" s="15"/>
      <c r="AG26" s="15"/>
      <c r="AH26" s="15"/>
      <c r="AI26" s="15"/>
      <c r="AJ26" s="15"/>
      <c r="AK26" s="15"/>
    </row>
    <row r="27" spans="1:37" ht="12.75" customHeight="1" outlineLevel="1" x14ac:dyDescent="0.2">
      <c r="A27" s="51"/>
      <c r="B27" s="63" t="s">
        <v>1206</v>
      </c>
      <c r="C27" s="93" t="s">
        <v>1207</v>
      </c>
      <c r="D27" s="57"/>
      <c r="E27" s="58"/>
      <c r="F27" s="58"/>
      <c r="G27" s="58"/>
      <c r="H27" s="58"/>
      <c r="I27" s="58"/>
      <c r="J27" s="58"/>
      <c r="K27" s="58"/>
      <c r="L27" s="58"/>
      <c r="M27" s="58"/>
      <c r="N27" s="58"/>
      <c r="O27" s="58"/>
      <c r="P27" s="58"/>
      <c r="Q27" s="82"/>
      <c r="R27" s="62"/>
      <c r="S27" s="7"/>
      <c r="T27" s="7"/>
      <c r="U27" s="7"/>
      <c r="V27" s="7"/>
      <c r="W27" s="7"/>
      <c r="X27" s="7"/>
      <c r="Y27" s="7"/>
      <c r="Z27" s="7"/>
      <c r="AA27" s="7"/>
      <c r="AB27" s="7"/>
      <c r="AC27" s="15"/>
      <c r="AD27" s="15"/>
      <c r="AE27" s="15"/>
      <c r="AF27" s="15"/>
      <c r="AG27" s="15"/>
      <c r="AH27" s="15"/>
      <c r="AI27" s="15"/>
      <c r="AJ27" s="15"/>
      <c r="AK27" s="15"/>
    </row>
    <row r="28" spans="1:37" ht="54.75" customHeight="1" outlineLevel="1" x14ac:dyDescent="0.2">
      <c r="A28" s="51"/>
      <c r="B28" s="63" t="s">
        <v>1208</v>
      </c>
      <c r="C28" s="93" t="s">
        <v>49</v>
      </c>
      <c r="D28" s="57"/>
      <c r="E28" s="58"/>
      <c r="F28" s="58"/>
      <c r="G28" s="58"/>
      <c r="H28" s="58"/>
      <c r="I28" s="58"/>
      <c r="J28" s="58"/>
      <c r="K28" s="58"/>
      <c r="L28" s="58"/>
      <c r="M28" s="58"/>
      <c r="N28" s="58"/>
      <c r="O28" s="58"/>
      <c r="P28" s="58"/>
      <c r="Q28" s="82"/>
      <c r="R28" s="62"/>
      <c r="S28" s="7"/>
      <c r="T28" s="7"/>
      <c r="U28" s="7"/>
      <c r="V28" s="7"/>
      <c r="W28" s="7"/>
      <c r="X28" s="7"/>
      <c r="Y28" s="7"/>
      <c r="Z28" s="7"/>
      <c r="AA28" s="7"/>
      <c r="AB28" s="7"/>
      <c r="AC28" s="15"/>
      <c r="AD28" s="15"/>
      <c r="AE28" s="15"/>
      <c r="AF28" s="15"/>
      <c r="AG28" s="15"/>
      <c r="AH28" s="15"/>
      <c r="AI28" s="15"/>
      <c r="AJ28" s="15"/>
      <c r="AK28" s="15"/>
    </row>
    <row r="29" spans="1:37" ht="12.75" customHeight="1" outlineLevel="1" x14ac:dyDescent="0.2">
      <c r="A29" s="51"/>
      <c r="B29" s="63" t="s">
        <v>1209</v>
      </c>
      <c r="C29" s="93" t="s">
        <v>51</v>
      </c>
      <c r="D29" s="57"/>
      <c r="E29" s="58"/>
      <c r="F29" s="58"/>
      <c r="G29" s="58"/>
      <c r="H29" s="58"/>
      <c r="I29" s="58"/>
      <c r="J29" s="58"/>
      <c r="K29" s="58"/>
      <c r="L29" s="58"/>
      <c r="M29" s="58"/>
      <c r="N29" s="58"/>
      <c r="O29" s="58"/>
      <c r="P29" s="58"/>
      <c r="Q29" s="82"/>
      <c r="R29" s="62"/>
      <c r="S29" s="7"/>
      <c r="T29" s="7"/>
      <c r="U29" s="7"/>
      <c r="V29" s="7"/>
      <c r="W29" s="7"/>
      <c r="X29" s="7"/>
      <c r="Y29" s="7"/>
      <c r="Z29" s="7"/>
      <c r="AA29" s="7"/>
      <c r="AB29" s="7"/>
      <c r="AC29" s="15"/>
      <c r="AD29" s="15"/>
      <c r="AE29" s="15"/>
      <c r="AF29" s="15"/>
      <c r="AG29" s="15"/>
      <c r="AH29" s="15"/>
      <c r="AI29" s="15"/>
      <c r="AJ29" s="15"/>
      <c r="AK29" s="15"/>
    </row>
    <row r="30" spans="1:37" ht="12.75" customHeight="1" outlineLevel="1" x14ac:dyDescent="0.2">
      <c r="A30" s="51"/>
      <c r="B30" s="63" t="s">
        <v>1210</v>
      </c>
      <c r="C30" s="93" t="s">
        <v>1211</v>
      </c>
      <c r="D30" s="57"/>
      <c r="E30" s="58"/>
      <c r="F30" s="58"/>
      <c r="G30" s="58"/>
      <c r="H30" s="58"/>
      <c r="I30" s="58"/>
      <c r="J30" s="58"/>
      <c r="K30" s="58"/>
      <c r="L30" s="58"/>
      <c r="M30" s="58"/>
      <c r="N30" s="58"/>
      <c r="O30" s="58"/>
      <c r="P30" s="58"/>
      <c r="Q30" s="82"/>
      <c r="R30" s="62"/>
      <c r="S30" s="7"/>
      <c r="T30" s="7"/>
      <c r="U30" s="7"/>
      <c r="V30" s="7"/>
      <c r="W30" s="7"/>
      <c r="X30" s="7"/>
      <c r="Y30" s="7"/>
      <c r="Z30" s="7"/>
      <c r="AA30" s="7"/>
      <c r="AB30" s="7"/>
      <c r="AC30" s="15"/>
      <c r="AD30" s="15"/>
      <c r="AE30" s="15"/>
      <c r="AF30" s="15"/>
      <c r="AG30" s="15"/>
      <c r="AH30" s="15"/>
      <c r="AI30" s="15"/>
      <c r="AJ30" s="15"/>
      <c r="AK30" s="15"/>
    </row>
    <row r="31" spans="1:37" ht="12.75" customHeight="1" outlineLevel="1" x14ac:dyDescent="0.2">
      <c r="A31" s="51"/>
      <c r="B31" s="63" t="s">
        <v>1212</v>
      </c>
      <c r="C31" s="93" t="s">
        <v>1213</v>
      </c>
      <c r="D31" s="57"/>
      <c r="E31" s="58"/>
      <c r="F31" s="58"/>
      <c r="G31" s="58"/>
      <c r="H31" s="58"/>
      <c r="I31" s="58"/>
      <c r="J31" s="58"/>
      <c r="K31" s="58"/>
      <c r="L31" s="58"/>
      <c r="M31" s="58"/>
      <c r="N31" s="58"/>
      <c r="O31" s="58"/>
      <c r="P31" s="58"/>
      <c r="Q31" s="82"/>
      <c r="R31" s="62"/>
      <c r="S31" s="7"/>
      <c r="T31" s="7"/>
      <c r="U31" s="7"/>
      <c r="V31" s="7"/>
      <c r="W31" s="7"/>
      <c r="X31" s="7"/>
      <c r="Y31" s="7"/>
      <c r="Z31" s="7"/>
      <c r="AA31" s="7"/>
      <c r="AB31" s="7"/>
      <c r="AC31" s="15"/>
      <c r="AD31" s="15"/>
      <c r="AE31" s="15"/>
      <c r="AF31" s="15"/>
      <c r="AG31" s="15"/>
      <c r="AH31" s="15"/>
      <c r="AI31" s="15"/>
      <c r="AJ31" s="15"/>
      <c r="AK31" s="15"/>
    </row>
    <row r="32" spans="1:37" ht="12.75" customHeight="1" x14ac:dyDescent="0.2">
      <c r="A32" s="51"/>
      <c r="B32" s="67" t="s">
        <v>1214</v>
      </c>
      <c r="C32" s="68" t="s">
        <v>57</v>
      </c>
      <c r="D32" s="57"/>
      <c r="E32" s="58"/>
      <c r="F32" s="58"/>
      <c r="G32" s="58"/>
      <c r="H32" s="58"/>
      <c r="I32" s="58"/>
      <c r="J32" s="58"/>
      <c r="K32" s="58"/>
      <c r="L32" s="58"/>
      <c r="M32" s="58"/>
      <c r="N32" s="58"/>
      <c r="O32" s="59" t="str">
        <f t="shared" ref="O32:O33" si="9">IF(D32="T","",IF(E32="","FALTA",IF(INDEX(E32:N32,1,COUNTA(E32:N32))="N/A","N/A",IF(INDEX(E32:N32,1,COUNTA(E32:N32))="X","OK",IF(INDEX(E32:N32,1,COUNTA(E32:N32))="F","FALLO",)))))</f>
        <v>FALTA</v>
      </c>
      <c r="P32" s="64"/>
      <c r="Q32" s="73"/>
      <c r="R32" s="62"/>
      <c r="S32" s="7"/>
      <c r="T32" s="7"/>
      <c r="U32" s="7"/>
      <c r="V32" s="7"/>
      <c r="W32" s="7"/>
      <c r="X32" s="7"/>
      <c r="Y32" s="7"/>
      <c r="Z32" s="7"/>
      <c r="AA32" s="7"/>
      <c r="AB32" s="7"/>
      <c r="AC32" s="15"/>
      <c r="AD32" s="15"/>
      <c r="AE32" s="15"/>
      <c r="AF32" s="15"/>
      <c r="AG32" s="15"/>
      <c r="AH32" s="15"/>
      <c r="AI32" s="15"/>
      <c r="AJ32" s="15"/>
      <c r="AK32" s="15"/>
    </row>
    <row r="33" spans="1:37" ht="12.75" customHeight="1" x14ac:dyDescent="0.2">
      <c r="A33" s="51"/>
      <c r="B33" s="69" t="s">
        <v>58</v>
      </c>
      <c r="C33" s="68" t="s">
        <v>59</v>
      </c>
      <c r="D33" s="57"/>
      <c r="E33" s="58"/>
      <c r="F33" s="58"/>
      <c r="G33" s="58"/>
      <c r="H33" s="58"/>
      <c r="I33" s="58"/>
      <c r="J33" s="58"/>
      <c r="K33" s="58"/>
      <c r="L33" s="58"/>
      <c r="M33" s="58"/>
      <c r="N33" s="58"/>
      <c r="O33" s="59" t="str">
        <f t="shared" si="9"/>
        <v>FALTA</v>
      </c>
      <c r="P33" s="64"/>
      <c r="Q33" s="73"/>
      <c r="R33" s="62"/>
      <c r="S33" s="7"/>
      <c r="T33" s="7"/>
      <c r="U33" s="7"/>
      <c r="V33" s="7"/>
      <c r="W33" s="7"/>
      <c r="X33" s="7"/>
      <c r="Y33" s="7"/>
      <c r="Z33" s="7"/>
      <c r="AA33" s="7"/>
      <c r="AB33" s="7"/>
      <c r="AC33" s="15"/>
      <c r="AD33" s="15"/>
      <c r="AE33" s="15"/>
      <c r="AF33" s="15"/>
      <c r="AG33" s="15"/>
      <c r="AH33" s="15"/>
      <c r="AI33" s="15"/>
      <c r="AJ33" s="15"/>
      <c r="AK33" s="15"/>
    </row>
    <row r="34" spans="1:37" ht="12.75" customHeight="1" outlineLevel="1" x14ac:dyDescent="0.2">
      <c r="A34" s="51"/>
      <c r="B34" s="70" t="s">
        <v>1215</v>
      </c>
      <c r="C34" s="93" t="s">
        <v>61</v>
      </c>
      <c r="D34" s="57"/>
      <c r="E34" s="58"/>
      <c r="F34" s="58"/>
      <c r="G34" s="58"/>
      <c r="H34" s="58"/>
      <c r="I34" s="58"/>
      <c r="J34" s="58"/>
      <c r="K34" s="58"/>
      <c r="L34" s="58"/>
      <c r="M34" s="58"/>
      <c r="N34" s="58"/>
      <c r="O34" s="58"/>
      <c r="P34" s="58"/>
      <c r="Q34" s="82"/>
      <c r="R34" s="62"/>
      <c r="S34" s="7"/>
      <c r="T34" s="7"/>
      <c r="U34" s="7"/>
      <c r="V34" s="7"/>
      <c r="W34" s="7"/>
      <c r="X34" s="7"/>
      <c r="Y34" s="7"/>
      <c r="Z34" s="7"/>
      <c r="AA34" s="7"/>
      <c r="AB34" s="7"/>
      <c r="AC34" s="15"/>
      <c r="AD34" s="15"/>
      <c r="AE34" s="15"/>
      <c r="AF34" s="15"/>
      <c r="AG34" s="15"/>
      <c r="AH34" s="15"/>
      <c r="AI34" s="15"/>
      <c r="AJ34" s="15"/>
      <c r="AK34" s="15"/>
    </row>
    <row r="35" spans="1:37" ht="12.75" customHeight="1" outlineLevel="1" x14ac:dyDescent="0.2">
      <c r="A35" s="51"/>
      <c r="B35" s="71" t="s">
        <v>1216</v>
      </c>
      <c r="C35" s="93" t="s">
        <v>63</v>
      </c>
      <c r="D35" s="57"/>
      <c r="E35" s="58"/>
      <c r="F35" s="58"/>
      <c r="G35" s="58"/>
      <c r="H35" s="58"/>
      <c r="I35" s="58"/>
      <c r="J35" s="58"/>
      <c r="K35" s="58"/>
      <c r="L35" s="58"/>
      <c r="M35" s="58"/>
      <c r="N35" s="58"/>
      <c r="O35" s="58"/>
      <c r="P35" s="58"/>
      <c r="Q35" s="82"/>
      <c r="R35" s="62"/>
      <c r="S35" s="7"/>
      <c r="T35" s="7"/>
      <c r="U35" s="7"/>
      <c r="V35" s="7"/>
      <c r="W35" s="7"/>
      <c r="X35" s="7"/>
      <c r="Y35" s="7"/>
      <c r="Z35" s="7"/>
      <c r="AA35" s="7"/>
      <c r="AB35" s="7"/>
      <c r="AC35" s="15"/>
      <c r="AD35" s="15"/>
      <c r="AE35" s="15"/>
      <c r="AF35" s="15"/>
      <c r="AG35" s="15"/>
      <c r="AH35" s="15"/>
      <c r="AI35" s="15"/>
      <c r="AJ35" s="15"/>
      <c r="AK35" s="15"/>
    </row>
    <row r="36" spans="1:37" ht="12.75" customHeight="1" outlineLevel="1" x14ac:dyDescent="0.2">
      <c r="A36" s="51"/>
      <c r="B36" s="71" t="s">
        <v>64</v>
      </c>
      <c r="C36" s="93" t="s">
        <v>65</v>
      </c>
      <c r="D36" s="57"/>
      <c r="E36" s="58"/>
      <c r="F36" s="58"/>
      <c r="G36" s="58"/>
      <c r="H36" s="58"/>
      <c r="I36" s="58"/>
      <c r="J36" s="58"/>
      <c r="K36" s="58"/>
      <c r="L36" s="58"/>
      <c r="M36" s="58"/>
      <c r="N36" s="58"/>
      <c r="O36" s="58"/>
      <c r="P36" s="58"/>
      <c r="Q36" s="82"/>
      <c r="R36" s="62"/>
      <c r="S36" s="7"/>
      <c r="T36" s="7"/>
      <c r="U36" s="7"/>
      <c r="V36" s="7"/>
      <c r="W36" s="7"/>
      <c r="X36" s="7"/>
      <c r="Y36" s="7"/>
      <c r="Z36" s="7"/>
      <c r="AA36" s="7"/>
      <c r="AB36" s="7"/>
      <c r="AC36" s="15"/>
      <c r="AD36" s="15"/>
      <c r="AE36" s="15"/>
      <c r="AF36" s="15"/>
      <c r="AG36" s="15"/>
      <c r="AH36" s="15"/>
      <c r="AI36" s="15"/>
      <c r="AJ36" s="15"/>
      <c r="AK36" s="15"/>
    </row>
    <row r="37" spans="1:37" ht="12.75" customHeight="1" outlineLevel="1" x14ac:dyDescent="0.2">
      <c r="A37" s="51"/>
      <c r="B37" s="71" t="s">
        <v>66</v>
      </c>
      <c r="C37" s="93" t="s">
        <v>67</v>
      </c>
      <c r="D37" s="57"/>
      <c r="E37" s="58"/>
      <c r="F37" s="58"/>
      <c r="G37" s="58"/>
      <c r="H37" s="58"/>
      <c r="I37" s="58"/>
      <c r="J37" s="58"/>
      <c r="K37" s="58"/>
      <c r="L37" s="58"/>
      <c r="M37" s="58"/>
      <c r="N37" s="58"/>
      <c r="O37" s="58"/>
      <c r="P37" s="58"/>
      <c r="Q37" s="82"/>
      <c r="R37" s="62"/>
      <c r="S37" s="7"/>
      <c r="T37" s="7"/>
      <c r="U37" s="7"/>
      <c r="V37" s="7"/>
      <c r="W37" s="7"/>
      <c r="X37" s="7"/>
      <c r="Y37" s="7"/>
      <c r="Z37" s="7"/>
      <c r="AA37" s="7"/>
      <c r="AB37" s="7"/>
      <c r="AC37" s="15"/>
      <c r="AD37" s="15"/>
      <c r="AE37" s="15"/>
      <c r="AF37" s="15"/>
      <c r="AG37" s="15"/>
      <c r="AH37" s="15"/>
      <c r="AI37" s="15"/>
      <c r="AJ37" s="15"/>
      <c r="AK37" s="15"/>
    </row>
    <row r="38" spans="1:37" ht="12.75" customHeight="1" outlineLevel="1" x14ac:dyDescent="0.2">
      <c r="A38" s="51"/>
      <c r="B38" s="63" t="s">
        <v>1217</v>
      </c>
      <c r="C38" s="93" t="s">
        <v>69</v>
      </c>
      <c r="D38" s="57"/>
      <c r="E38" s="58"/>
      <c r="F38" s="58"/>
      <c r="G38" s="58"/>
      <c r="H38" s="58"/>
      <c r="I38" s="58"/>
      <c r="J38" s="58"/>
      <c r="K38" s="58"/>
      <c r="L38" s="58"/>
      <c r="M38" s="58"/>
      <c r="N38" s="58"/>
      <c r="O38" s="58"/>
      <c r="P38" s="58"/>
      <c r="Q38" s="82"/>
      <c r="R38" s="62"/>
      <c r="S38" s="7"/>
      <c r="T38" s="7"/>
      <c r="U38" s="7"/>
      <c r="V38" s="7"/>
      <c r="W38" s="7"/>
      <c r="X38" s="7"/>
      <c r="Y38" s="7"/>
      <c r="Z38" s="7"/>
      <c r="AA38" s="7"/>
      <c r="AB38" s="7"/>
      <c r="AC38" s="15"/>
      <c r="AD38" s="15"/>
      <c r="AE38" s="15"/>
      <c r="AF38" s="15"/>
      <c r="AG38" s="15"/>
      <c r="AH38" s="15"/>
      <c r="AI38" s="15"/>
      <c r="AJ38" s="15"/>
      <c r="AK38" s="15"/>
    </row>
    <row r="39" spans="1:37" ht="12.75" customHeight="1" outlineLevel="1" x14ac:dyDescent="0.2">
      <c r="A39" s="51"/>
      <c r="B39" s="63" t="s">
        <v>1218</v>
      </c>
      <c r="C39" s="93" t="s">
        <v>71</v>
      </c>
      <c r="D39" s="57"/>
      <c r="E39" s="58"/>
      <c r="F39" s="58"/>
      <c r="G39" s="58"/>
      <c r="H39" s="58"/>
      <c r="I39" s="58"/>
      <c r="J39" s="58"/>
      <c r="K39" s="58"/>
      <c r="L39" s="58"/>
      <c r="M39" s="58"/>
      <c r="N39" s="58"/>
      <c r="O39" s="58"/>
      <c r="P39" s="58"/>
      <c r="Q39" s="82"/>
      <c r="R39" s="62"/>
      <c r="S39" s="7"/>
      <c r="T39" s="7"/>
      <c r="U39" s="7"/>
      <c r="V39" s="7"/>
      <c r="W39" s="7"/>
      <c r="X39" s="7"/>
      <c r="Y39" s="7"/>
      <c r="Z39" s="7"/>
      <c r="AA39" s="7"/>
      <c r="AB39" s="7"/>
      <c r="AC39" s="15"/>
      <c r="AD39" s="15"/>
      <c r="AE39" s="15"/>
      <c r="AF39" s="15"/>
      <c r="AG39" s="15"/>
      <c r="AH39" s="15"/>
      <c r="AI39" s="15"/>
      <c r="AJ39" s="15"/>
      <c r="AK39" s="15"/>
    </row>
    <row r="40" spans="1:37" ht="12.75" customHeight="1" outlineLevel="1" x14ac:dyDescent="0.2">
      <c r="A40" s="51"/>
      <c r="B40" s="63" t="s">
        <v>1219</v>
      </c>
      <c r="C40" s="93" t="s">
        <v>1220</v>
      </c>
      <c r="D40" s="57"/>
      <c r="E40" s="58"/>
      <c r="F40" s="58"/>
      <c r="G40" s="58"/>
      <c r="H40" s="58"/>
      <c r="I40" s="58"/>
      <c r="J40" s="58"/>
      <c r="K40" s="58"/>
      <c r="L40" s="58"/>
      <c r="M40" s="58"/>
      <c r="N40" s="58"/>
      <c r="O40" s="58"/>
      <c r="P40" s="58"/>
      <c r="Q40" s="82"/>
      <c r="R40" s="62"/>
      <c r="S40" s="7"/>
      <c r="T40" s="7"/>
      <c r="U40" s="7"/>
      <c r="V40" s="7"/>
      <c r="W40" s="7"/>
      <c r="X40" s="7"/>
      <c r="Y40" s="7"/>
      <c r="Z40" s="7"/>
      <c r="AA40" s="7"/>
      <c r="AB40" s="7"/>
      <c r="AC40" s="15"/>
      <c r="AD40" s="15"/>
      <c r="AE40" s="15"/>
      <c r="AF40" s="15"/>
      <c r="AG40" s="15"/>
      <c r="AH40" s="15"/>
      <c r="AI40" s="15"/>
      <c r="AJ40" s="15"/>
      <c r="AK40" s="15"/>
    </row>
    <row r="41" spans="1:37" ht="12.75" customHeight="1" outlineLevel="1" x14ac:dyDescent="0.2">
      <c r="A41" s="51"/>
      <c r="B41" s="63" t="s">
        <v>1221</v>
      </c>
      <c r="C41" s="93" t="s">
        <v>1222</v>
      </c>
      <c r="D41" s="57"/>
      <c r="E41" s="58"/>
      <c r="F41" s="58"/>
      <c r="G41" s="58"/>
      <c r="H41" s="58"/>
      <c r="I41" s="58"/>
      <c r="J41" s="58"/>
      <c r="K41" s="58"/>
      <c r="L41" s="58"/>
      <c r="M41" s="58"/>
      <c r="N41" s="58"/>
      <c r="O41" s="58"/>
      <c r="P41" s="58"/>
      <c r="Q41" s="82"/>
      <c r="R41" s="62"/>
      <c r="S41" s="7"/>
      <c r="T41" s="7"/>
      <c r="U41" s="7"/>
      <c r="V41" s="7"/>
      <c r="W41" s="7"/>
      <c r="X41" s="7"/>
      <c r="Y41" s="7"/>
      <c r="Z41" s="7"/>
      <c r="AA41" s="7"/>
      <c r="AB41" s="7"/>
      <c r="AC41" s="15"/>
      <c r="AD41" s="15"/>
      <c r="AE41" s="15"/>
      <c r="AF41" s="15"/>
      <c r="AG41" s="15"/>
      <c r="AH41" s="15"/>
      <c r="AI41" s="15"/>
      <c r="AJ41" s="15"/>
      <c r="AK41" s="15"/>
    </row>
    <row r="42" spans="1:37" ht="12.75" customHeight="1" outlineLevel="1" x14ac:dyDescent="0.2">
      <c r="A42" s="51"/>
      <c r="B42" s="63" t="s">
        <v>1223</v>
      </c>
      <c r="C42" s="93" t="s">
        <v>77</v>
      </c>
      <c r="D42" s="57"/>
      <c r="E42" s="58"/>
      <c r="F42" s="58"/>
      <c r="G42" s="58"/>
      <c r="H42" s="58"/>
      <c r="I42" s="58"/>
      <c r="J42" s="58"/>
      <c r="K42" s="58"/>
      <c r="L42" s="58"/>
      <c r="M42" s="58"/>
      <c r="N42" s="58"/>
      <c r="O42" s="58"/>
      <c r="P42" s="58"/>
      <c r="Q42" s="82"/>
      <c r="R42" s="62"/>
      <c r="S42" s="7"/>
      <c r="T42" s="7"/>
      <c r="U42" s="7"/>
      <c r="V42" s="7"/>
      <c r="W42" s="7"/>
      <c r="X42" s="7"/>
      <c r="Y42" s="7"/>
      <c r="Z42" s="7"/>
      <c r="AA42" s="7"/>
      <c r="AB42" s="7"/>
      <c r="AC42" s="15"/>
      <c r="AD42" s="15"/>
      <c r="AE42" s="15"/>
      <c r="AF42" s="15"/>
      <c r="AG42" s="15"/>
      <c r="AH42" s="15"/>
      <c r="AI42" s="15"/>
      <c r="AJ42" s="15"/>
      <c r="AK42" s="15"/>
    </row>
    <row r="43" spans="1:37" ht="12.75" customHeight="1" outlineLevel="1" x14ac:dyDescent="0.2">
      <c r="A43" s="51"/>
      <c r="B43" s="71" t="s">
        <v>64</v>
      </c>
      <c r="C43" s="93" t="s">
        <v>78</v>
      </c>
      <c r="D43" s="57"/>
      <c r="E43" s="58"/>
      <c r="F43" s="58"/>
      <c r="G43" s="58"/>
      <c r="H43" s="58"/>
      <c r="I43" s="58"/>
      <c r="J43" s="58"/>
      <c r="K43" s="58"/>
      <c r="L43" s="58"/>
      <c r="M43" s="58"/>
      <c r="N43" s="58"/>
      <c r="O43" s="58"/>
      <c r="P43" s="58"/>
      <c r="Q43" s="82"/>
      <c r="R43" s="62"/>
      <c r="S43" s="7"/>
      <c r="T43" s="7"/>
      <c r="U43" s="7"/>
      <c r="V43" s="7"/>
      <c r="W43" s="7"/>
      <c r="X43" s="7"/>
      <c r="Y43" s="7"/>
      <c r="Z43" s="7"/>
      <c r="AA43" s="7"/>
      <c r="AB43" s="7"/>
      <c r="AC43" s="15"/>
      <c r="AD43" s="15"/>
      <c r="AE43" s="15"/>
      <c r="AF43" s="15"/>
      <c r="AG43" s="15"/>
      <c r="AH43" s="15"/>
      <c r="AI43" s="15"/>
      <c r="AJ43" s="15"/>
      <c r="AK43" s="15"/>
    </row>
    <row r="44" spans="1:37" ht="12.75" customHeight="1" outlineLevel="1" x14ac:dyDescent="0.2">
      <c r="A44" s="72"/>
      <c r="B44" s="63" t="s">
        <v>1224</v>
      </c>
      <c r="C44" s="93" t="s">
        <v>80</v>
      </c>
      <c r="D44" s="57"/>
      <c r="E44" s="58"/>
      <c r="F44" s="58"/>
      <c r="G44" s="58"/>
      <c r="H44" s="58"/>
      <c r="I44" s="58"/>
      <c r="J44" s="58"/>
      <c r="K44" s="58"/>
      <c r="L44" s="58"/>
      <c r="M44" s="58"/>
      <c r="N44" s="58"/>
      <c r="O44" s="58"/>
      <c r="P44" s="58"/>
      <c r="Q44" s="82"/>
      <c r="R44" s="62"/>
      <c r="S44" s="7"/>
      <c r="T44" s="7"/>
      <c r="U44" s="7"/>
      <c r="V44" s="7"/>
      <c r="W44" s="7"/>
      <c r="X44" s="7"/>
      <c r="Y44" s="7"/>
      <c r="Z44" s="7"/>
      <c r="AA44" s="7"/>
      <c r="AB44" s="7"/>
      <c r="AC44" s="15"/>
      <c r="AD44" s="15"/>
      <c r="AE44" s="15"/>
      <c r="AF44" s="15"/>
      <c r="AG44" s="15"/>
      <c r="AH44" s="15"/>
      <c r="AI44" s="15"/>
      <c r="AJ44" s="15"/>
      <c r="AK44" s="15"/>
    </row>
    <row r="45" spans="1:37" ht="12.75" customHeight="1" outlineLevel="1" x14ac:dyDescent="0.2">
      <c r="A45" s="72"/>
      <c r="B45" s="63" t="s">
        <v>1225</v>
      </c>
      <c r="C45" s="93" t="s">
        <v>82</v>
      </c>
      <c r="D45" s="57"/>
      <c r="E45" s="58"/>
      <c r="F45" s="58"/>
      <c r="G45" s="58"/>
      <c r="H45" s="58"/>
      <c r="I45" s="58"/>
      <c r="J45" s="58"/>
      <c r="K45" s="58"/>
      <c r="L45" s="58"/>
      <c r="M45" s="58"/>
      <c r="N45" s="58"/>
      <c r="O45" s="58"/>
      <c r="P45" s="58"/>
      <c r="Q45" s="82"/>
      <c r="R45" s="62"/>
      <c r="S45" s="7"/>
      <c r="T45" s="7"/>
      <c r="U45" s="7"/>
      <c r="V45" s="7"/>
      <c r="W45" s="7"/>
      <c r="X45" s="7"/>
      <c r="Y45" s="7"/>
      <c r="Z45" s="7"/>
      <c r="AA45" s="7"/>
      <c r="AB45" s="7"/>
      <c r="AC45" s="15"/>
      <c r="AD45" s="15"/>
      <c r="AE45" s="15"/>
      <c r="AF45" s="15"/>
      <c r="AG45" s="15"/>
      <c r="AH45" s="15"/>
      <c r="AI45" s="15"/>
      <c r="AJ45" s="15"/>
      <c r="AK45" s="15"/>
    </row>
    <row r="46" spans="1:37" ht="12.75" customHeight="1" outlineLevel="1" x14ac:dyDescent="0.2">
      <c r="A46" s="72"/>
      <c r="B46" s="63" t="s">
        <v>83</v>
      </c>
      <c r="C46" s="93" t="s">
        <v>84</v>
      </c>
      <c r="D46" s="57"/>
      <c r="E46" s="58"/>
      <c r="F46" s="58"/>
      <c r="G46" s="58"/>
      <c r="H46" s="58"/>
      <c r="I46" s="58"/>
      <c r="J46" s="58"/>
      <c r="K46" s="58"/>
      <c r="L46" s="58"/>
      <c r="M46" s="58"/>
      <c r="N46" s="58"/>
      <c r="O46" s="58"/>
      <c r="P46" s="58"/>
      <c r="Q46" s="82"/>
      <c r="R46" s="62"/>
      <c r="S46" s="7"/>
      <c r="T46" s="7"/>
      <c r="U46" s="7"/>
      <c r="V46" s="7"/>
      <c r="W46" s="7"/>
      <c r="X46" s="7"/>
      <c r="Y46" s="7"/>
      <c r="Z46" s="7"/>
      <c r="AA46" s="7"/>
      <c r="AB46" s="7"/>
      <c r="AC46" s="15"/>
      <c r="AD46" s="15"/>
      <c r="AE46" s="15"/>
      <c r="AF46" s="15"/>
      <c r="AG46" s="15"/>
      <c r="AH46" s="15"/>
      <c r="AI46" s="15"/>
      <c r="AJ46" s="15"/>
      <c r="AK46" s="15"/>
    </row>
    <row r="47" spans="1:37" ht="12.75" customHeight="1" x14ac:dyDescent="0.2">
      <c r="A47" s="72"/>
      <c r="B47" s="69" t="s">
        <v>1226</v>
      </c>
      <c r="C47" s="68" t="s">
        <v>86</v>
      </c>
      <c r="D47" s="57"/>
      <c r="E47" s="58"/>
      <c r="F47" s="58"/>
      <c r="G47" s="58"/>
      <c r="H47" s="58"/>
      <c r="I47" s="58"/>
      <c r="J47" s="58"/>
      <c r="K47" s="58"/>
      <c r="L47" s="58"/>
      <c r="M47" s="58"/>
      <c r="N47" s="58"/>
      <c r="O47" s="59" t="str">
        <f t="shared" ref="O47:O49" si="10">IF(D47="T","",IF(E47="","FALTA",IF(INDEX(E47:N47,1,COUNTA(E47:N47))="N/A","N/A",IF(INDEX(E47:N47,1,COUNTA(E47:N47))="X","OK",IF(INDEX(E47:N47,1,COUNTA(E47:N47))="F","FALLO",)))))</f>
        <v>FALTA</v>
      </c>
      <c r="P47" s="64"/>
      <c r="Q47" s="73"/>
      <c r="R47" s="62"/>
      <c r="S47" s="7"/>
      <c r="T47" s="7"/>
      <c r="U47" s="7"/>
      <c r="V47" s="7"/>
      <c r="W47" s="7"/>
      <c r="X47" s="7"/>
      <c r="Y47" s="7"/>
      <c r="Z47" s="7"/>
      <c r="AA47" s="7"/>
      <c r="AB47" s="7"/>
      <c r="AC47" s="15"/>
      <c r="AD47" s="15"/>
      <c r="AE47" s="15"/>
      <c r="AF47" s="15"/>
      <c r="AG47" s="15"/>
      <c r="AH47" s="15"/>
      <c r="AI47" s="15"/>
      <c r="AJ47" s="15"/>
      <c r="AK47" s="15"/>
    </row>
    <row r="48" spans="1:37" ht="12.75" customHeight="1" x14ac:dyDescent="0.2">
      <c r="A48" s="72"/>
      <c r="B48" s="69" t="s">
        <v>87</v>
      </c>
      <c r="C48" s="68" t="s">
        <v>88</v>
      </c>
      <c r="D48" s="57"/>
      <c r="E48" s="58"/>
      <c r="F48" s="58"/>
      <c r="G48" s="58"/>
      <c r="H48" s="58"/>
      <c r="I48" s="58"/>
      <c r="J48" s="58"/>
      <c r="K48" s="58"/>
      <c r="L48" s="58"/>
      <c r="M48" s="58"/>
      <c r="N48" s="58"/>
      <c r="O48" s="59" t="str">
        <f t="shared" si="10"/>
        <v>FALTA</v>
      </c>
      <c r="P48" s="64"/>
      <c r="Q48" s="73"/>
      <c r="R48" s="62"/>
      <c r="S48" s="7"/>
      <c r="T48" s="7"/>
      <c r="U48" s="7"/>
      <c r="V48" s="7"/>
      <c r="W48" s="7"/>
      <c r="X48" s="7"/>
      <c r="Y48" s="7"/>
      <c r="Z48" s="7"/>
      <c r="AA48" s="7"/>
      <c r="AB48" s="7"/>
      <c r="AC48" s="15"/>
      <c r="AD48" s="15"/>
      <c r="AE48" s="15"/>
      <c r="AF48" s="15"/>
      <c r="AG48" s="15"/>
      <c r="AH48" s="15"/>
      <c r="AI48" s="15"/>
      <c r="AJ48" s="15"/>
      <c r="AK48" s="15"/>
    </row>
    <row r="49" spans="1:37" ht="12.75" customHeight="1" x14ac:dyDescent="0.2">
      <c r="A49" s="72"/>
      <c r="B49" s="69" t="s">
        <v>89</v>
      </c>
      <c r="C49" s="68" t="s">
        <v>90</v>
      </c>
      <c r="D49" s="57"/>
      <c r="E49" s="58"/>
      <c r="F49" s="58"/>
      <c r="G49" s="58"/>
      <c r="H49" s="58"/>
      <c r="I49" s="58"/>
      <c r="J49" s="58"/>
      <c r="K49" s="58"/>
      <c r="L49" s="58"/>
      <c r="M49" s="58"/>
      <c r="N49" s="58"/>
      <c r="O49" s="59" t="str">
        <f t="shared" si="10"/>
        <v>FALTA</v>
      </c>
      <c r="P49" s="64"/>
      <c r="Q49" s="73"/>
      <c r="R49" s="62"/>
      <c r="S49" s="7"/>
      <c r="T49" s="7"/>
      <c r="U49" s="7"/>
      <c r="V49" s="7"/>
      <c r="W49" s="7"/>
      <c r="X49" s="7"/>
      <c r="Y49" s="7"/>
      <c r="Z49" s="7"/>
      <c r="AA49" s="7"/>
      <c r="AB49" s="7"/>
      <c r="AC49" s="15"/>
      <c r="AD49" s="15"/>
      <c r="AE49" s="15"/>
      <c r="AF49" s="15"/>
      <c r="AG49" s="15"/>
      <c r="AH49" s="15"/>
      <c r="AI49" s="15"/>
      <c r="AJ49" s="15"/>
      <c r="AK49" s="15"/>
    </row>
    <row r="50" spans="1:37" ht="12.75" customHeight="1" x14ac:dyDescent="0.2">
      <c r="A50" s="72"/>
      <c r="B50" s="197"/>
      <c r="C50" s="197"/>
      <c r="D50" s="198"/>
      <c r="E50" s="51"/>
      <c r="F50" s="51"/>
      <c r="G50" s="51"/>
      <c r="H50" s="51"/>
      <c r="I50" s="51"/>
      <c r="J50" s="51"/>
      <c r="K50" s="51"/>
      <c r="L50" s="51"/>
      <c r="M50" s="51"/>
      <c r="N50" s="51"/>
      <c r="O50" s="199"/>
      <c r="P50" s="62"/>
      <c r="Q50" s="200"/>
      <c r="R50" s="62"/>
      <c r="S50" s="7"/>
      <c r="T50" s="7"/>
      <c r="U50" s="7"/>
      <c r="V50" s="7"/>
      <c r="W50" s="7"/>
      <c r="X50" s="7"/>
      <c r="Y50" s="7"/>
      <c r="Z50" s="7"/>
      <c r="AA50" s="7"/>
      <c r="AB50" s="7"/>
      <c r="AC50" s="15"/>
      <c r="AD50" s="15"/>
      <c r="AE50" s="15"/>
      <c r="AF50" s="15"/>
      <c r="AG50" s="15"/>
      <c r="AH50" s="15"/>
      <c r="AI50" s="15"/>
      <c r="AJ50" s="15"/>
      <c r="AK50" s="15"/>
    </row>
    <row r="51" spans="1:37" ht="12.75" customHeight="1" x14ac:dyDescent="0.2">
      <c r="A51" s="51"/>
      <c r="B51" s="111" t="s">
        <v>91</v>
      </c>
      <c r="C51" s="111"/>
      <c r="D51" s="54" t="s">
        <v>3</v>
      </c>
      <c r="E51" s="58"/>
      <c r="F51" s="58"/>
      <c r="G51" s="58"/>
      <c r="H51" s="58"/>
      <c r="I51" s="58"/>
      <c r="J51" s="58"/>
      <c r="K51" s="58"/>
      <c r="L51" s="58"/>
      <c r="M51" s="58"/>
      <c r="N51" s="58"/>
      <c r="O51" s="58"/>
      <c r="P51" s="58"/>
      <c r="Q51" s="82"/>
      <c r="R51" s="62"/>
      <c r="S51" s="7"/>
      <c r="T51" s="7"/>
      <c r="U51" s="7"/>
      <c r="V51" s="7"/>
      <c r="W51" s="7"/>
      <c r="X51" s="7"/>
      <c r="Y51" s="7"/>
      <c r="Z51" s="7"/>
      <c r="AA51" s="7"/>
      <c r="AB51" s="7"/>
      <c r="AC51" s="15"/>
      <c r="AD51" s="15"/>
      <c r="AE51" s="15"/>
      <c r="AF51" s="15"/>
      <c r="AG51" s="15"/>
      <c r="AH51" s="15"/>
      <c r="AI51" s="15"/>
      <c r="AJ51" s="15"/>
      <c r="AK51" s="15"/>
    </row>
    <row r="52" spans="1:37" ht="12.75" customHeight="1" outlineLevel="1" x14ac:dyDescent="0.2">
      <c r="A52" s="51"/>
      <c r="B52" s="63" t="s">
        <v>1227</v>
      </c>
      <c r="C52" s="93" t="s">
        <v>1228</v>
      </c>
      <c r="D52" s="57"/>
      <c r="E52" s="58"/>
      <c r="F52" s="58"/>
      <c r="G52" s="58"/>
      <c r="H52" s="58"/>
      <c r="I52" s="58"/>
      <c r="J52" s="58"/>
      <c r="K52" s="58"/>
      <c r="L52" s="58"/>
      <c r="M52" s="58"/>
      <c r="N52" s="58"/>
      <c r="O52" s="58"/>
      <c r="P52" s="58"/>
      <c r="Q52" s="82"/>
      <c r="R52" s="62"/>
      <c r="S52" s="7"/>
      <c r="T52" s="7"/>
      <c r="U52" s="7"/>
      <c r="V52" s="7"/>
      <c r="W52" s="7"/>
      <c r="X52" s="7"/>
      <c r="Y52" s="7"/>
      <c r="Z52" s="7"/>
      <c r="AA52" s="7"/>
      <c r="AB52" s="7"/>
      <c r="AC52" s="15"/>
      <c r="AD52" s="15"/>
      <c r="AE52" s="15"/>
      <c r="AF52" s="15"/>
      <c r="AG52" s="15"/>
      <c r="AH52" s="15"/>
      <c r="AI52" s="15"/>
      <c r="AJ52" s="15"/>
      <c r="AK52" s="15"/>
    </row>
    <row r="53" spans="1:37" ht="12.75" customHeight="1" outlineLevel="1" x14ac:dyDescent="0.2">
      <c r="A53" s="51"/>
      <c r="B53" s="63" t="s">
        <v>1229</v>
      </c>
      <c r="C53" s="93" t="s">
        <v>95</v>
      </c>
      <c r="D53" s="57"/>
      <c r="E53" s="58"/>
      <c r="F53" s="58"/>
      <c r="G53" s="58"/>
      <c r="H53" s="58"/>
      <c r="I53" s="58"/>
      <c r="J53" s="58"/>
      <c r="K53" s="58"/>
      <c r="L53" s="58"/>
      <c r="M53" s="58"/>
      <c r="N53" s="58"/>
      <c r="O53" s="58"/>
      <c r="P53" s="58"/>
      <c r="Q53" s="82"/>
      <c r="R53" s="62"/>
      <c r="S53" s="7"/>
      <c r="T53" s="7"/>
      <c r="U53" s="7"/>
      <c r="V53" s="7"/>
      <c r="W53" s="7"/>
      <c r="X53" s="7"/>
      <c r="Y53" s="7"/>
      <c r="Z53" s="7"/>
      <c r="AA53" s="7"/>
      <c r="AB53" s="7"/>
      <c r="AC53" s="15"/>
      <c r="AD53" s="15"/>
      <c r="AE53" s="15"/>
      <c r="AF53" s="15"/>
      <c r="AG53" s="15"/>
      <c r="AH53" s="15"/>
      <c r="AI53" s="15"/>
      <c r="AJ53" s="15"/>
      <c r="AK53" s="15"/>
    </row>
    <row r="54" spans="1:37" ht="12.75" customHeight="1" outlineLevel="1" x14ac:dyDescent="0.2">
      <c r="A54" s="51"/>
      <c r="B54" s="63" t="s">
        <v>1230</v>
      </c>
      <c r="C54" s="93" t="s">
        <v>1231</v>
      </c>
      <c r="D54" s="57"/>
      <c r="E54" s="58"/>
      <c r="F54" s="58"/>
      <c r="G54" s="58"/>
      <c r="H54" s="58"/>
      <c r="I54" s="58"/>
      <c r="J54" s="58"/>
      <c r="K54" s="58"/>
      <c r="L54" s="58"/>
      <c r="M54" s="58"/>
      <c r="N54" s="58"/>
      <c r="O54" s="58"/>
      <c r="P54" s="58"/>
      <c r="Q54" s="82"/>
      <c r="R54" s="62"/>
      <c r="S54" s="7"/>
      <c r="T54" s="7"/>
      <c r="U54" s="7"/>
      <c r="V54" s="7"/>
      <c r="W54" s="7"/>
      <c r="X54" s="7"/>
      <c r="Y54" s="7"/>
      <c r="Z54" s="7"/>
      <c r="AA54" s="7"/>
      <c r="AB54" s="7"/>
      <c r="AC54" s="15"/>
      <c r="AD54" s="15"/>
      <c r="AE54" s="15"/>
      <c r="AF54" s="15"/>
      <c r="AG54" s="15"/>
      <c r="AH54" s="15"/>
      <c r="AI54" s="15"/>
      <c r="AJ54" s="15"/>
      <c r="AK54" s="15"/>
    </row>
    <row r="55" spans="1:37" ht="12.75" customHeight="1" outlineLevel="1" x14ac:dyDescent="0.2">
      <c r="A55" s="51"/>
      <c r="B55" s="74" t="s">
        <v>1232</v>
      </c>
      <c r="C55" s="93" t="s">
        <v>1233</v>
      </c>
      <c r="D55" s="57"/>
      <c r="E55" s="58"/>
      <c r="F55" s="58"/>
      <c r="G55" s="58"/>
      <c r="H55" s="58"/>
      <c r="I55" s="58"/>
      <c r="J55" s="58"/>
      <c r="K55" s="58"/>
      <c r="L55" s="58"/>
      <c r="M55" s="58"/>
      <c r="N55" s="58"/>
      <c r="O55" s="58"/>
      <c r="P55" s="58"/>
      <c r="Q55" s="82"/>
      <c r="R55" s="62"/>
      <c r="S55" s="7"/>
      <c r="T55" s="7"/>
      <c r="U55" s="7"/>
      <c r="V55" s="7"/>
      <c r="W55" s="7"/>
      <c r="X55" s="7"/>
      <c r="Y55" s="7"/>
      <c r="Z55" s="7"/>
      <c r="AA55" s="7"/>
      <c r="AB55" s="7"/>
      <c r="AC55" s="15"/>
      <c r="AD55" s="15"/>
      <c r="AE55" s="15"/>
      <c r="AF55" s="15"/>
      <c r="AG55" s="15"/>
      <c r="AH55" s="15"/>
      <c r="AI55" s="15"/>
      <c r="AJ55" s="15"/>
      <c r="AK55" s="15"/>
    </row>
    <row r="56" spans="1:37" ht="12.75" customHeight="1" outlineLevel="1" x14ac:dyDescent="0.2">
      <c r="A56" s="51"/>
      <c r="B56" s="71" t="s">
        <v>100</v>
      </c>
      <c r="C56" s="93" t="s">
        <v>101</v>
      </c>
      <c r="D56" s="57"/>
      <c r="E56" s="58"/>
      <c r="F56" s="58"/>
      <c r="G56" s="58"/>
      <c r="H56" s="58"/>
      <c r="I56" s="58"/>
      <c r="J56" s="58"/>
      <c r="K56" s="58"/>
      <c r="L56" s="58"/>
      <c r="M56" s="58"/>
      <c r="N56" s="58"/>
      <c r="O56" s="58"/>
      <c r="P56" s="58"/>
      <c r="Q56" s="82"/>
      <c r="R56" s="62"/>
      <c r="S56" s="7"/>
      <c r="T56" s="7"/>
      <c r="U56" s="7"/>
      <c r="V56" s="7"/>
      <c r="W56" s="7"/>
      <c r="X56" s="7"/>
      <c r="Y56" s="7"/>
      <c r="Z56" s="7"/>
      <c r="AA56" s="7"/>
      <c r="AB56" s="7"/>
      <c r="AC56" s="15"/>
      <c r="AD56" s="15"/>
      <c r="AE56" s="15"/>
      <c r="AF56" s="15"/>
      <c r="AG56" s="15"/>
      <c r="AH56" s="15"/>
      <c r="AI56" s="15"/>
      <c r="AJ56" s="15"/>
      <c r="AK56" s="15"/>
    </row>
    <row r="57" spans="1:37" ht="12.75" customHeight="1" outlineLevel="1" x14ac:dyDescent="0.2">
      <c r="A57" s="51"/>
      <c r="B57" s="71" t="s">
        <v>1234</v>
      </c>
      <c r="C57" s="93" t="s">
        <v>1235</v>
      </c>
      <c r="D57" s="57"/>
      <c r="E57" s="58"/>
      <c r="F57" s="58"/>
      <c r="G57" s="58"/>
      <c r="H57" s="58"/>
      <c r="I57" s="58"/>
      <c r="J57" s="58"/>
      <c r="K57" s="58"/>
      <c r="L57" s="58"/>
      <c r="M57" s="58"/>
      <c r="N57" s="58"/>
      <c r="O57" s="58"/>
      <c r="P57" s="58"/>
      <c r="Q57" s="82"/>
      <c r="R57" s="62"/>
      <c r="S57" s="7"/>
      <c r="T57" s="7"/>
      <c r="U57" s="7"/>
      <c r="V57" s="7"/>
      <c r="W57" s="7"/>
      <c r="X57" s="7"/>
      <c r="Y57" s="7"/>
      <c r="Z57" s="7"/>
      <c r="AA57" s="7"/>
      <c r="AB57" s="7"/>
      <c r="AC57" s="15"/>
      <c r="AD57" s="15"/>
      <c r="AE57" s="15"/>
      <c r="AF57" s="15"/>
      <c r="AG57" s="15"/>
      <c r="AH57" s="15"/>
      <c r="AI57" s="15"/>
      <c r="AJ57" s="15"/>
      <c r="AK57" s="15"/>
    </row>
    <row r="58" spans="1:37" ht="12.75" customHeight="1" outlineLevel="1" x14ac:dyDescent="0.2">
      <c r="A58" s="51"/>
      <c r="B58" s="71" t="s">
        <v>1236</v>
      </c>
      <c r="C58" s="93" t="s">
        <v>63</v>
      </c>
      <c r="D58" s="57"/>
      <c r="E58" s="58"/>
      <c r="F58" s="58"/>
      <c r="G58" s="58"/>
      <c r="H58" s="58"/>
      <c r="I58" s="58"/>
      <c r="J58" s="58"/>
      <c r="K58" s="58"/>
      <c r="L58" s="58"/>
      <c r="M58" s="58"/>
      <c r="N58" s="58"/>
      <c r="O58" s="58"/>
      <c r="P58" s="58"/>
      <c r="Q58" s="82"/>
      <c r="R58" s="62"/>
      <c r="S58" s="7"/>
      <c r="T58" s="7"/>
      <c r="U58" s="7"/>
      <c r="V58" s="7"/>
      <c r="W58" s="7"/>
      <c r="X58" s="7"/>
      <c r="Y58" s="7"/>
      <c r="Z58" s="7"/>
      <c r="AA58" s="7"/>
      <c r="AB58" s="7"/>
      <c r="AC58" s="15"/>
      <c r="AD58" s="15"/>
      <c r="AE58" s="15"/>
      <c r="AF58" s="15"/>
      <c r="AG58" s="15"/>
      <c r="AH58" s="15"/>
      <c r="AI58" s="15"/>
      <c r="AJ58" s="15"/>
      <c r="AK58" s="15"/>
    </row>
    <row r="59" spans="1:37" ht="12.75" customHeight="1" outlineLevel="1" x14ac:dyDescent="0.2">
      <c r="A59" s="51"/>
      <c r="B59" s="71" t="s">
        <v>64</v>
      </c>
      <c r="C59" s="93" t="s">
        <v>105</v>
      </c>
      <c r="D59" s="57"/>
      <c r="E59" s="58"/>
      <c r="F59" s="58"/>
      <c r="G59" s="58"/>
      <c r="H59" s="58"/>
      <c r="I59" s="58"/>
      <c r="J59" s="58"/>
      <c r="K59" s="58"/>
      <c r="L59" s="58"/>
      <c r="M59" s="58"/>
      <c r="N59" s="58"/>
      <c r="O59" s="58"/>
      <c r="P59" s="58"/>
      <c r="Q59" s="82"/>
      <c r="R59" s="62"/>
      <c r="S59" s="7"/>
      <c r="T59" s="7"/>
      <c r="U59" s="7"/>
      <c r="V59" s="7"/>
      <c r="W59" s="7"/>
      <c r="X59" s="7"/>
      <c r="Y59" s="7"/>
      <c r="Z59" s="7"/>
      <c r="AA59" s="7"/>
      <c r="AB59" s="7"/>
      <c r="AC59" s="15"/>
      <c r="AD59" s="15"/>
      <c r="AE59" s="15"/>
      <c r="AF59" s="15"/>
      <c r="AG59" s="15"/>
      <c r="AH59" s="15"/>
      <c r="AI59" s="15"/>
      <c r="AJ59" s="15"/>
      <c r="AK59" s="15"/>
    </row>
    <row r="60" spans="1:37" ht="12.75" customHeight="1" outlineLevel="1" x14ac:dyDescent="0.2">
      <c r="A60" s="51"/>
      <c r="B60" s="71" t="s">
        <v>66</v>
      </c>
      <c r="C60" s="93" t="s">
        <v>67</v>
      </c>
      <c r="D60" s="57"/>
      <c r="E60" s="58"/>
      <c r="F60" s="58"/>
      <c r="G60" s="58"/>
      <c r="H60" s="58"/>
      <c r="I60" s="58"/>
      <c r="J60" s="58"/>
      <c r="K60" s="58"/>
      <c r="L60" s="58"/>
      <c r="M60" s="58"/>
      <c r="N60" s="58"/>
      <c r="O60" s="58"/>
      <c r="P60" s="58"/>
      <c r="Q60" s="82"/>
      <c r="R60" s="62"/>
      <c r="S60" s="7"/>
      <c r="T60" s="7"/>
      <c r="U60" s="7"/>
      <c r="V60" s="7"/>
      <c r="W60" s="7"/>
      <c r="X60" s="7"/>
      <c r="Y60" s="7"/>
      <c r="Z60" s="7"/>
      <c r="AA60" s="7"/>
      <c r="AB60" s="7"/>
      <c r="AC60" s="15"/>
      <c r="AD60" s="15"/>
      <c r="AE60" s="15"/>
      <c r="AF60" s="15"/>
      <c r="AG60" s="15"/>
      <c r="AH60" s="15"/>
      <c r="AI60" s="15"/>
      <c r="AJ60" s="15"/>
      <c r="AK60" s="15"/>
    </row>
    <row r="61" spans="1:37" ht="12.75" customHeight="1" outlineLevel="1" x14ac:dyDescent="0.2">
      <c r="A61" s="51"/>
      <c r="B61" s="63" t="s">
        <v>1237</v>
      </c>
      <c r="C61" s="93" t="s">
        <v>71</v>
      </c>
      <c r="D61" s="57"/>
      <c r="E61" s="58"/>
      <c r="F61" s="58"/>
      <c r="G61" s="58"/>
      <c r="H61" s="58"/>
      <c r="I61" s="58"/>
      <c r="J61" s="58"/>
      <c r="K61" s="58"/>
      <c r="L61" s="58"/>
      <c r="M61" s="58"/>
      <c r="N61" s="58"/>
      <c r="O61" s="58"/>
      <c r="P61" s="58"/>
      <c r="Q61" s="82"/>
      <c r="R61" s="62"/>
      <c r="S61" s="7"/>
      <c r="T61" s="7"/>
      <c r="U61" s="7"/>
      <c r="V61" s="7"/>
      <c r="W61" s="7"/>
      <c r="X61" s="7"/>
      <c r="Y61" s="7"/>
      <c r="Z61" s="7"/>
      <c r="AA61" s="7"/>
      <c r="AB61" s="7"/>
      <c r="AC61" s="15"/>
      <c r="AD61" s="15"/>
      <c r="AE61" s="15"/>
      <c r="AF61" s="15"/>
      <c r="AG61" s="15"/>
      <c r="AH61" s="15"/>
      <c r="AI61" s="15"/>
      <c r="AJ61" s="15"/>
      <c r="AK61" s="15"/>
    </row>
    <row r="62" spans="1:37" ht="12.75" customHeight="1" outlineLevel="1" x14ac:dyDescent="0.2">
      <c r="A62" s="51"/>
      <c r="B62" s="63" t="s">
        <v>1238</v>
      </c>
      <c r="C62" s="93" t="s">
        <v>108</v>
      </c>
      <c r="D62" s="57"/>
      <c r="E62" s="58"/>
      <c r="F62" s="58"/>
      <c r="G62" s="58"/>
      <c r="H62" s="58"/>
      <c r="I62" s="58"/>
      <c r="J62" s="58"/>
      <c r="K62" s="58"/>
      <c r="L62" s="58"/>
      <c r="M62" s="58"/>
      <c r="N62" s="58"/>
      <c r="O62" s="58"/>
      <c r="P62" s="58"/>
      <c r="Q62" s="82"/>
      <c r="R62" s="62"/>
      <c r="S62" s="7"/>
      <c r="T62" s="7"/>
      <c r="U62" s="7"/>
      <c r="V62" s="7"/>
      <c r="W62" s="7"/>
      <c r="X62" s="7"/>
      <c r="Y62" s="7"/>
      <c r="Z62" s="7"/>
      <c r="AA62" s="7"/>
      <c r="AB62" s="7"/>
      <c r="AC62" s="15"/>
      <c r="AD62" s="15"/>
      <c r="AE62" s="15"/>
      <c r="AF62" s="15"/>
      <c r="AG62" s="15"/>
      <c r="AH62" s="15"/>
      <c r="AI62" s="15"/>
      <c r="AJ62" s="15"/>
      <c r="AK62" s="15"/>
    </row>
    <row r="63" spans="1:37" ht="12.75" customHeight="1" outlineLevel="1" x14ac:dyDescent="0.2">
      <c r="A63" s="51"/>
      <c r="B63" s="71" t="s">
        <v>1239</v>
      </c>
      <c r="C63" s="93" t="s">
        <v>120</v>
      </c>
      <c r="D63" s="57"/>
      <c r="E63" s="58"/>
      <c r="F63" s="58"/>
      <c r="G63" s="58"/>
      <c r="H63" s="58"/>
      <c r="I63" s="58"/>
      <c r="J63" s="58"/>
      <c r="K63" s="58"/>
      <c r="L63" s="58"/>
      <c r="M63" s="58"/>
      <c r="N63" s="58"/>
      <c r="O63" s="58"/>
      <c r="P63" s="58"/>
      <c r="Q63" s="82"/>
      <c r="R63" s="62"/>
      <c r="S63" s="7"/>
      <c r="T63" s="7"/>
      <c r="U63" s="7"/>
      <c r="V63" s="7"/>
      <c r="W63" s="7"/>
      <c r="X63" s="7"/>
      <c r="Y63" s="7"/>
      <c r="Z63" s="7"/>
      <c r="AA63" s="7"/>
      <c r="AB63" s="7"/>
      <c r="AC63" s="15"/>
      <c r="AD63" s="15"/>
      <c r="AE63" s="15"/>
      <c r="AF63" s="15"/>
      <c r="AG63" s="15"/>
      <c r="AH63" s="15"/>
      <c r="AI63" s="15"/>
      <c r="AJ63" s="15"/>
      <c r="AK63" s="15"/>
    </row>
    <row r="64" spans="1:37" ht="12.75" customHeight="1" outlineLevel="1" x14ac:dyDescent="0.2">
      <c r="A64" s="51"/>
      <c r="B64" s="71" t="s">
        <v>109</v>
      </c>
      <c r="C64" s="93" t="s">
        <v>110</v>
      </c>
      <c r="D64" s="57"/>
      <c r="E64" s="58"/>
      <c r="F64" s="58"/>
      <c r="G64" s="58"/>
      <c r="H64" s="58"/>
      <c r="I64" s="58"/>
      <c r="J64" s="58"/>
      <c r="K64" s="58"/>
      <c r="L64" s="58"/>
      <c r="M64" s="58"/>
      <c r="N64" s="58"/>
      <c r="O64" s="58"/>
      <c r="P64" s="58"/>
      <c r="Q64" s="82"/>
      <c r="R64" s="62"/>
      <c r="S64" s="7"/>
      <c r="T64" s="7"/>
      <c r="U64" s="7"/>
      <c r="V64" s="7"/>
      <c r="W64" s="7"/>
      <c r="X64" s="7"/>
      <c r="Y64" s="7"/>
      <c r="Z64" s="7"/>
      <c r="AA64" s="7"/>
      <c r="AB64" s="7"/>
      <c r="AC64" s="15"/>
      <c r="AD64" s="15"/>
      <c r="AE64" s="15"/>
      <c r="AF64" s="15"/>
      <c r="AG64" s="15"/>
      <c r="AH64" s="15"/>
      <c r="AI64" s="15"/>
      <c r="AJ64" s="15"/>
      <c r="AK64" s="15"/>
    </row>
    <row r="65" spans="1:37" ht="12.75" customHeight="1" outlineLevel="1" x14ac:dyDescent="0.2">
      <c r="A65" s="51"/>
      <c r="B65" s="63" t="s">
        <v>1240</v>
      </c>
      <c r="C65" s="93" t="s">
        <v>112</v>
      </c>
      <c r="D65" s="57"/>
      <c r="E65" s="58"/>
      <c r="F65" s="58"/>
      <c r="G65" s="58"/>
      <c r="H65" s="58"/>
      <c r="I65" s="58"/>
      <c r="J65" s="58"/>
      <c r="K65" s="58"/>
      <c r="L65" s="58"/>
      <c r="M65" s="58"/>
      <c r="N65" s="58"/>
      <c r="O65" s="58"/>
      <c r="P65" s="58"/>
      <c r="Q65" s="82"/>
      <c r="R65" s="62"/>
      <c r="S65" s="7"/>
      <c r="T65" s="7"/>
      <c r="U65" s="7"/>
      <c r="V65" s="7"/>
      <c r="W65" s="7"/>
      <c r="X65" s="7"/>
      <c r="Y65" s="7"/>
      <c r="Z65" s="7"/>
      <c r="AA65" s="7"/>
      <c r="AB65" s="7"/>
      <c r="AC65" s="15"/>
      <c r="AD65" s="15"/>
      <c r="AE65" s="15"/>
      <c r="AF65" s="15"/>
      <c r="AG65" s="15"/>
      <c r="AH65" s="15"/>
      <c r="AI65" s="15"/>
      <c r="AJ65" s="15"/>
      <c r="AK65" s="15"/>
    </row>
    <row r="66" spans="1:37" ht="12.75" customHeight="1" outlineLevel="1" x14ac:dyDescent="0.2">
      <c r="A66" s="51"/>
      <c r="B66" s="71" t="s">
        <v>1241</v>
      </c>
      <c r="C66" s="93" t="s">
        <v>118</v>
      </c>
      <c r="D66" s="57"/>
      <c r="E66" s="58"/>
      <c r="F66" s="58"/>
      <c r="G66" s="58"/>
      <c r="H66" s="58"/>
      <c r="I66" s="58"/>
      <c r="J66" s="58"/>
      <c r="K66" s="58"/>
      <c r="L66" s="58"/>
      <c r="M66" s="58"/>
      <c r="N66" s="58"/>
      <c r="O66" s="58"/>
      <c r="P66" s="58"/>
      <c r="Q66" s="82"/>
      <c r="R66" s="62"/>
      <c r="S66" s="7"/>
      <c r="T66" s="7"/>
      <c r="U66" s="7"/>
      <c r="V66" s="7"/>
      <c r="W66" s="7"/>
      <c r="X66" s="7"/>
      <c r="Y66" s="7"/>
      <c r="Z66" s="7"/>
      <c r="AA66" s="7"/>
      <c r="AB66" s="7"/>
      <c r="AC66" s="15"/>
      <c r="AD66" s="15"/>
      <c r="AE66" s="15"/>
      <c r="AF66" s="15"/>
      <c r="AG66" s="15"/>
      <c r="AH66" s="15"/>
      <c r="AI66" s="15"/>
      <c r="AJ66" s="15"/>
      <c r="AK66" s="15"/>
    </row>
    <row r="67" spans="1:37" ht="12.75" customHeight="1" outlineLevel="1" x14ac:dyDescent="0.2">
      <c r="A67" s="51"/>
      <c r="B67" s="63" t="s">
        <v>1242</v>
      </c>
      <c r="C67" s="93" t="s">
        <v>77</v>
      </c>
      <c r="D67" s="57"/>
      <c r="E67" s="58"/>
      <c r="F67" s="58"/>
      <c r="G67" s="58"/>
      <c r="H67" s="58"/>
      <c r="I67" s="58"/>
      <c r="J67" s="58"/>
      <c r="K67" s="58"/>
      <c r="L67" s="58"/>
      <c r="M67" s="58"/>
      <c r="N67" s="58"/>
      <c r="O67" s="58"/>
      <c r="P67" s="58"/>
      <c r="Q67" s="82"/>
      <c r="R67" s="62"/>
      <c r="S67" s="7"/>
      <c r="T67" s="7"/>
      <c r="U67" s="7"/>
      <c r="V67" s="7"/>
      <c r="W67" s="7"/>
      <c r="X67" s="7"/>
      <c r="Y67" s="7"/>
      <c r="Z67" s="7"/>
      <c r="AA67" s="7"/>
      <c r="AB67" s="7"/>
      <c r="AC67" s="15"/>
      <c r="AD67" s="15"/>
      <c r="AE67" s="15"/>
      <c r="AF67" s="15"/>
      <c r="AG67" s="15"/>
      <c r="AH67" s="15"/>
      <c r="AI67" s="15"/>
      <c r="AJ67" s="15"/>
      <c r="AK67" s="15"/>
    </row>
    <row r="68" spans="1:37" ht="12.75" customHeight="1" outlineLevel="1" x14ac:dyDescent="0.2">
      <c r="A68" s="51"/>
      <c r="B68" s="71" t="s">
        <v>64</v>
      </c>
      <c r="C68" s="93" t="s">
        <v>114</v>
      </c>
      <c r="D68" s="57"/>
      <c r="E68" s="58"/>
      <c r="F68" s="58"/>
      <c r="G68" s="58"/>
      <c r="H68" s="58"/>
      <c r="I68" s="58"/>
      <c r="J68" s="58"/>
      <c r="K68" s="58"/>
      <c r="L68" s="58"/>
      <c r="M68" s="58"/>
      <c r="N68" s="58"/>
      <c r="O68" s="58"/>
      <c r="P68" s="58"/>
      <c r="Q68" s="82"/>
      <c r="R68" s="62"/>
      <c r="S68" s="7"/>
      <c r="T68" s="7"/>
      <c r="U68" s="7"/>
      <c r="V68" s="7"/>
      <c r="W68" s="7"/>
      <c r="X68" s="7"/>
      <c r="Y68" s="7"/>
      <c r="Z68" s="7"/>
      <c r="AA68" s="7"/>
      <c r="AB68" s="7"/>
      <c r="AC68" s="15"/>
      <c r="AD68" s="15"/>
      <c r="AE68" s="15"/>
      <c r="AF68" s="15"/>
      <c r="AG68" s="15"/>
      <c r="AH68" s="15"/>
      <c r="AI68" s="15"/>
      <c r="AJ68" s="15"/>
      <c r="AK68" s="15"/>
    </row>
    <row r="69" spans="1:37" ht="12.75" customHeight="1" outlineLevel="1" x14ac:dyDescent="0.2">
      <c r="A69" s="51"/>
      <c r="B69" s="71" t="s">
        <v>1243</v>
      </c>
      <c r="C69" s="93" t="s">
        <v>1244</v>
      </c>
      <c r="D69" s="57"/>
      <c r="E69" s="58"/>
      <c r="F69" s="58"/>
      <c r="G69" s="58"/>
      <c r="H69" s="58"/>
      <c r="I69" s="58"/>
      <c r="J69" s="58"/>
      <c r="K69" s="58"/>
      <c r="L69" s="58"/>
      <c r="M69" s="58"/>
      <c r="N69" s="58"/>
      <c r="O69" s="58"/>
      <c r="P69" s="58"/>
      <c r="Q69" s="82"/>
      <c r="R69" s="62"/>
      <c r="S69" s="7"/>
      <c r="T69" s="7"/>
      <c r="U69" s="7"/>
      <c r="V69" s="7"/>
      <c r="W69" s="7"/>
      <c r="X69" s="7"/>
      <c r="Y69" s="7"/>
      <c r="Z69" s="7"/>
      <c r="AA69" s="7"/>
      <c r="AB69" s="7"/>
      <c r="AC69" s="15"/>
      <c r="AD69" s="15"/>
      <c r="AE69" s="15"/>
      <c r="AF69" s="15"/>
      <c r="AG69" s="15"/>
      <c r="AH69" s="15"/>
      <c r="AI69" s="15"/>
      <c r="AJ69" s="15"/>
      <c r="AK69" s="15"/>
    </row>
    <row r="70" spans="1:37" ht="12.75" customHeight="1" outlineLevel="1" x14ac:dyDescent="0.2">
      <c r="A70" s="51"/>
      <c r="B70" s="63" t="s">
        <v>1245</v>
      </c>
      <c r="C70" s="93" t="s">
        <v>116</v>
      </c>
      <c r="D70" s="57"/>
      <c r="E70" s="58"/>
      <c r="F70" s="58"/>
      <c r="G70" s="58"/>
      <c r="H70" s="58"/>
      <c r="I70" s="58"/>
      <c r="J70" s="58"/>
      <c r="K70" s="58"/>
      <c r="L70" s="58"/>
      <c r="M70" s="58"/>
      <c r="N70" s="58"/>
      <c r="O70" s="58"/>
      <c r="P70" s="58"/>
      <c r="Q70" s="82"/>
      <c r="R70" s="62"/>
      <c r="S70" s="7"/>
      <c r="T70" s="7"/>
      <c r="U70" s="7"/>
      <c r="V70" s="7"/>
      <c r="W70" s="7"/>
      <c r="X70" s="7"/>
      <c r="Y70" s="7"/>
      <c r="Z70" s="7"/>
      <c r="AA70" s="7"/>
      <c r="AB70" s="7"/>
      <c r="AC70" s="15"/>
      <c r="AD70" s="15"/>
      <c r="AE70" s="15"/>
      <c r="AF70" s="15"/>
      <c r="AG70" s="15"/>
      <c r="AH70" s="15"/>
      <c r="AI70" s="15"/>
      <c r="AJ70" s="15"/>
      <c r="AK70" s="15"/>
    </row>
    <row r="71" spans="1:37" ht="12.75" customHeight="1" x14ac:dyDescent="0.2">
      <c r="A71" s="51"/>
      <c r="B71" s="53" t="s">
        <v>123</v>
      </c>
      <c r="C71" s="53"/>
      <c r="D71" s="54" t="s">
        <v>3</v>
      </c>
      <c r="E71" s="58"/>
      <c r="F71" s="58"/>
      <c r="G71" s="58"/>
      <c r="H71" s="58"/>
      <c r="I71" s="58"/>
      <c r="J71" s="58"/>
      <c r="K71" s="58"/>
      <c r="L71" s="58"/>
      <c r="M71" s="58"/>
      <c r="N71" s="58"/>
      <c r="O71" s="58"/>
      <c r="P71" s="58"/>
      <c r="Q71" s="82"/>
      <c r="R71" s="62"/>
      <c r="S71" s="7"/>
      <c r="T71" s="7"/>
      <c r="U71" s="7"/>
      <c r="V71" s="7"/>
      <c r="W71" s="7"/>
      <c r="X71" s="7"/>
      <c r="Y71" s="7"/>
      <c r="Z71" s="7"/>
      <c r="AA71" s="7"/>
      <c r="AB71" s="7"/>
      <c r="AC71" s="15"/>
      <c r="AD71" s="15"/>
      <c r="AE71" s="15"/>
      <c r="AF71" s="15"/>
      <c r="AG71" s="15"/>
      <c r="AH71" s="15"/>
      <c r="AI71" s="15"/>
      <c r="AJ71" s="15"/>
      <c r="AK71" s="15"/>
    </row>
    <row r="72" spans="1:37" ht="41.25" customHeight="1" outlineLevel="1" x14ac:dyDescent="0.2">
      <c r="A72" s="72"/>
      <c r="B72" s="63" t="s">
        <v>1246</v>
      </c>
      <c r="C72" s="93" t="s">
        <v>1247</v>
      </c>
      <c r="D72" s="57"/>
      <c r="E72" s="58"/>
      <c r="F72" s="58"/>
      <c r="G72" s="58"/>
      <c r="H72" s="58"/>
      <c r="I72" s="58"/>
      <c r="J72" s="58"/>
      <c r="K72" s="58"/>
      <c r="L72" s="58"/>
      <c r="M72" s="58"/>
      <c r="N72" s="58"/>
      <c r="O72" s="58"/>
      <c r="P72" s="58"/>
      <c r="Q72" s="82"/>
      <c r="R72" s="62"/>
      <c r="S72" s="7"/>
      <c r="T72" s="7"/>
      <c r="U72" s="7"/>
      <c r="V72" s="7"/>
      <c r="W72" s="7"/>
      <c r="X72" s="7"/>
      <c r="Y72" s="7"/>
      <c r="Z72" s="7"/>
      <c r="AA72" s="7"/>
      <c r="AB72" s="7"/>
      <c r="AC72" s="15"/>
      <c r="AD72" s="15"/>
      <c r="AE72" s="15"/>
      <c r="AF72" s="15"/>
      <c r="AG72" s="15"/>
      <c r="AH72" s="15"/>
      <c r="AI72" s="15"/>
      <c r="AJ72" s="15"/>
      <c r="AK72" s="15"/>
    </row>
    <row r="73" spans="1:37" ht="12.75" customHeight="1" outlineLevel="1" x14ac:dyDescent="0.2">
      <c r="A73" s="72"/>
      <c r="B73" s="63" t="s">
        <v>1248</v>
      </c>
      <c r="C73" s="93" t="s">
        <v>1249</v>
      </c>
      <c r="D73" s="57"/>
      <c r="E73" s="58"/>
      <c r="F73" s="58"/>
      <c r="G73" s="58"/>
      <c r="H73" s="58"/>
      <c r="I73" s="58"/>
      <c r="J73" s="58"/>
      <c r="K73" s="58"/>
      <c r="L73" s="58"/>
      <c r="M73" s="58"/>
      <c r="N73" s="58"/>
      <c r="O73" s="58"/>
      <c r="P73" s="58"/>
      <c r="Q73" s="82"/>
      <c r="R73" s="62"/>
      <c r="S73" s="7"/>
      <c r="T73" s="7"/>
      <c r="U73" s="7"/>
      <c r="V73" s="7"/>
      <c r="W73" s="7"/>
      <c r="X73" s="7"/>
      <c r="Y73" s="7"/>
      <c r="Z73" s="7"/>
      <c r="AA73" s="7"/>
      <c r="AB73" s="7"/>
      <c r="AC73" s="15"/>
      <c r="AD73" s="15"/>
      <c r="AE73" s="15"/>
      <c r="AF73" s="15"/>
      <c r="AG73" s="15"/>
      <c r="AH73" s="15"/>
      <c r="AI73" s="15"/>
      <c r="AJ73" s="15"/>
      <c r="AK73" s="15"/>
    </row>
    <row r="74" spans="1:37" ht="12.75" customHeight="1" outlineLevel="1" x14ac:dyDescent="0.2">
      <c r="A74" s="72"/>
      <c r="B74" s="63" t="s">
        <v>1250</v>
      </c>
      <c r="C74" s="93" t="s">
        <v>49</v>
      </c>
      <c r="D74" s="57"/>
      <c r="E74" s="58"/>
      <c r="F74" s="58"/>
      <c r="G74" s="58"/>
      <c r="H74" s="58"/>
      <c r="I74" s="58"/>
      <c r="J74" s="58"/>
      <c r="K74" s="58"/>
      <c r="L74" s="58"/>
      <c r="M74" s="58"/>
      <c r="N74" s="58"/>
      <c r="O74" s="58"/>
      <c r="P74" s="58"/>
      <c r="Q74" s="82"/>
      <c r="R74" s="62"/>
      <c r="S74" s="7"/>
      <c r="T74" s="7"/>
      <c r="U74" s="7"/>
      <c r="V74" s="7"/>
      <c r="W74" s="7"/>
      <c r="X74" s="7"/>
      <c r="Y74" s="7"/>
      <c r="Z74" s="7"/>
      <c r="AA74" s="7"/>
      <c r="AB74" s="7"/>
      <c r="AC74" s="15"/>
      <c r="AD74" s="15"/>
      <c r="AE74" s="15"/>
      <c r="AF74" s="15"/>
      <c r="AG74" s="15"/>
      <c r="AH74" s="15"/>
      <c r="AI74" s="15"/>
      <c r="AJ74" s="15"/>
      <c r="AK74" s="15"/>
    </row>
    <row r="75" spans="1:37" ht="12.75" customHeight="1" outlineLevel="1" x14ac:dyDescent="0.2">
      <c r="A75" s="72"/>
      <c r="B75" s="71" t="s">
        <v>1251</v>
      </c>
      <c r="C75" s="93" t="s">
        <v>1252</v>
      </c>
      <c r="D75" s="57"/>
      <c r="E75" s="58"/>
      <c r="F75" s="58"/>
      <c r="G75" s="58"/>
      <c r="H75" s="58"/>
      <c r="I75" s="58"/>
      <c r="J75" s="58"/>
      <c r="K75" s="58"/>
      <c r="L75" s="58"/>
      <c r="M75" s="58"/>
      <c r="N75" s="58"/>
      <c r="O75" s="58"/>
      <c r="P75" s="58"/>
      <c r="Q75" s="82"/>
      <c r="R75" s="62"/>
      <c r="S75" s="7"/>
      <c r="T75" s="7"/>
      <c r="U75" s="7"/>
      <c r="V75" s="7"/>
      <c r="W75" s="7"/>
      <c r="X75" s="7"/>
      <c r="Y75" s="7"/>
      <c r="Z75" s="7"/>
      <c r="AA75" s="7"/>
      <c r="AB75" s="7"/>
      <c r="AC75" s="15"/>
      <c r="AD75" s="15"/>
      <c r="AE75" s="15"/>
      <c r="AF75" s="15"/>
      <c r="AG75" s="15"/>
      <c r="AH75" s="15"/>
      <c r="AI75" s="15"/>
      <c r="AJ75" s="15"/>
      <c r="AK75" s="15"/>
    </row>
    <row r="76" spans="1:37" ht="12.75" customHeight="1" outlineLevel="1" x14ac:dyDescent="0.2">
      <c r="A76" s="72"/>
      <c r="B76" s="71" t="s">
        <v>1253</v>
      </c>
      <c r="C76" s="93" t="s">
        <v>1254</v>
      </c>
      <c r="D76" s="57"/>
      <c r="E76" s="58"/>
      <c r="F76" s="58"/>
      <c r="G76" s="58"/>
      <c r="H76" s="58"/>
      <c r="I76" s="58"/>
      <c r="J76" s="58"/>
      <c r="K76" s="58"/>
      <c r="L76" s="58"/>
      <c r="M76" s="58"/>
      <c r="N76" s="58"/>
      <c r="O76" s="58"/>
      <c r="P76" s="58"/>
      <c r="Q76" s="82"/>
      <c r="R76" s="62"/>
      <c r="S76" s="7"/>
      <c r="T76" s="7"/>
      <c r="U76" s="7"/>
      <c r="V76" s="7"/>
      <c r="W76" s="7"/>
      <c r="X76" s="7"/>
      <c r="Y76" s="7"/>
      <c r="Z76" s="7"/>
      <c r="AA76" s="7"/>
      <c r="AB76" s="7"/>
      <c r="AC76" s="15"/>
      <c r="AD76" s="15"/>
      <c r="AE76" s="15"/>
      <c r="AF76" s="15"/>
      <c r="AG76" s="15"/>
      <c r="AH76" s="15"/>
      <c r="AI76" s="15"/>
      <c r="AJ76" s="15"/>
      <c r="AK76" s="15"/>
    </row>
    <row r="77" spans="1:37" ht="12.75" customHeight="1" outlineLevel="1" x14ac:dyDescent="0.2">
      <c r="A77" s="72"/>
      <c r="B77" s="71" t="s">
        <v>1255</v>
      </c>
      <c r="C77" s="93" t="s">
        <v>63</v>
      </c>
      <c r="D77" s="57"/>
      <c r="E77" s="58"/>
      <c r="F77" s="58"/>
      <c r="G77" s="58"/>
      <c r="H77" s="58"/>
      <c r="I77" s="58"/>
      <c r="J77" s="58"/>
      <c r="K77" s="58"/>
      <c r="L77" s="58"/>
      <c r="M77" s="58"/>
      <c r="N77" s="58"/>
      <c r="O77" s="58"/>
      <c r="P77" s="58"/>
      <c r="Q77" s="82"/>
      <c r="R77" s="62"/>
      <c r="S77" s="7"/>
      <c r="T77" s="7"/>
      <c r="U77" s="7"/>
      <c r="V77" s="7"/>
      <c r="W77" s="7"/>
      <c r="X77" s="7"/>
      <c r="Y77" s="7"/>
      <c r="Z77" s="7"/>
      <c r="AA77" s="7"/>
      <c r="AB77" s="7"/>
      <c r="AC77" s="15"/>
      <c r="AD77" s="15"/>
      <c r="AE77" s="15"/>
      <c r="AF77" s="15"/>
      <c r="AG77" s="15"/>
      <c r="AH77" s="15"/>
      <c r="AI77" s="15"/>
      <c r="AJ77" s="15"/>
      <c r="AK77" s="15"/>
    </row>
    <row r="78" spans="1:37" ht="12.75" customHeight="1" outlineLevel="1" x14ac:dyDescent="0.2">
      <c r="A78" s="72"/>
      <c r="B78" s="71" t="s">
        <v>64</v>
      </c>
      <c r="C78" s="93" t="s">
        <v>134</v>
      </c>
      <c r="D78" s="57"/>
      <c r="E78" s="58"/>
      <c r="F78" s="58"/>
      <c r="G78" s="58"/>
      <c r="H78" s="58"/>
      <c r="I78" s="58"/>
      <c r="J78" s="58"/>
      <c r="K78" s="58"/>
      <c r="L78" s="58"/>
      <c r="M78" s="58"/>
      <c r="N78" s="58"/>
      <c r="O78" s="58"/>
      <c r="P78" s="58"/>
      <c r="Q78" s="82"/>
      <c r="R78" s="62"/>
      <c r="S78" s="7"/>
      <c r="T78" s="7"/>
      <c r="U78" s="7"/>
      <c r="V78" s="7"/>
      <c r="W78" s="7"/>
      <c r="X78" s="7"/>
      <c r="Y78" s="7"/>
      <c r="Z78" s="7"/>
      <c r="AA78" s="7"/>
      <c r="AB78" s="7"/>
      <c r="AC78" s="15"/>
      <c r="AD78" s="15"/>
      <c r="AE78" s="15"/>
      <c r="AF78" s="15"/>
      <c r="AG78" s="15"/>
      <c r="AH78" s="15"/>
      <c r="AI78" s="15"/>
      <c r="AJ78" s="15"/>
      <c r="AK78" s="15"/>
    </row>
    <row r="79" spans="1:37" ht="12.75" customHeight="1" outlineLevel="1" x14ac:dyDescent="0.2">
      <c r="A79" s="72"/>
      <c r="B79" s="71" t="s">
        <v>66</v>
      </c>
      <c r="C79" s="93" t="s">
        <v>67</v>
      </c>
      <c r="D79" s="57"/>
      <c r="E79" s="58"/>
      <c r="F79" s="58"/>
      <c r="G79" s="58"/>
      <c r="H79" s="58"/>
      <c r="I79" s="58"/>
      <c r="J79" s="58"/>
      <c r="K79" s="58"/>
      <c r="L79" s="58"/>
      <c r="M79" s="58"/>
      <c r="N79" s="58"/>
      <c r="O79" s="58"/>
      <c r="P79" s="58"/>
      <c r="Q79" s="82"/>
      <c r="R79" s="62"/>
      <c r="S79" s="7"/>
      <c r="T79" s="7"/>
      <c r="U79" s="7"/>
      <c r="V79" s="7"/>
      <c r="W79" s="7"/>
      <c r="X79" s="7"/>
      <c r="Y79" s="7"/>
      <c r="Z79" s="7"/>
      <c r="AA79" s="7"/>
      <c r="AB79" s="7"/>
      <c r="AC79" s="15"/>
      <c r="AD79" s="15"/>
      <c r="AE79" s="15"/>
      <c r="AF79" s="15"/>
      <c r="AG79" s="15"/>
      <c r="AH79" s="15"/>
      <c r="AI79" s="15"/>
      <c r="AJ79" s="15"/>
      <c r="AK79" s="15"/>
    </row>
    <row r="80" spans="1:37" ht="12.75" customHeight="1" outlineLevel="1" x14ac:dyDescent="0.2">
      <c r="A80" s="72"/>
      <c r="B80" s="71" t="s">
        <v>1256</v>
      </c>
      <c r="C80" s="93" t="s">
        <v>136</v>
      </c>
      <c r="D80" s="75"/>
      <c r="E80" s="58"/>
      <c r="F80" s="58"/>
      <c r="G80" s="58"/>
      <c r="H80" s="58"/>
      <c r="I80" s="58"/>
      <c r="J80" s="58"/>
      <c r="K80" s="58"/>
      <c r="L80" s="58"/>
      <c r="M80" s="58"/>
      <c r="N80" s="58"/>
      <c r="O80" s="58"/>
      <c r="P80" s="58"/>
      <c r="Q80" s="82"/>
      <c r="R80" s="62"/>
      <c r="S80" s="7"/>
      <c r="T80" s="7"/>
      <c r="U80" s="7"/>
      <c r="V80" s="7"/>
      <c r="W80" s="7"/>
      <c r="X80" s="7"/>
      <c r="Y80" s="7"/>
      <c r="Z80" s="7"/>
      <c r="AA80" s="7"/>
      <c r="AB80" s="7"/>
      <c r="AC80" s="15"/>
      <c r="AD80" s="15"/>
      <c r="AE80" s="15"/>
      <c r="AF80" s="15"/>
      <c r="AG80" s="15"/>
      <c r="AH80" s="15"/>
      <c r="AI80" s="15"/>
      <c r="AJ80" s="15"/>
      <c r="AK80" s="15"/>
    </row>
    <row r="81" spans="1:37" ht="12.75" customHeight="1" outlineLevel="1" x14ac:dyDescent="0.2">
      <c r="A81" s="72"/>
      <c r="B81" s="71" t="s">
        <v>1257</v>
      </c>
      <c r="C81" s="93" t="s">
        <v>138</v>
      </c>
      <c r="D81" s="77"/>
      <c r="E81" s="58"/>
      <c r="F81" s="58"/>
      <c r="G81" s="58"/>
      <c r="H81" s="58"/>
      <c r="I81" s="58"/>
      <c r="J81" s="58"/>
      <c r="K81" s="58"/>
      <c r="L81" s="58"/>
      <c r="M81" s="58"/>
      <c r="N81" s="58"/>
      <c r="O81" s="58"/>
      <c r="P81" s="58"/>
      <c r="Q81" s="82"/>
      <c r="R81" s="62"/>
      <c r="S81" s="7"/>
      <c r="T81" s="7"/>
      <c r="U81" s="7"/>
      <c r="V81" s="7"/>
      <c r="W81" s="7"/>
      <c r="X81" s="7"/>
      <c r="Y81" s="7"/>
      <c r="Z81" s="7"/>
      <c r="AA81" s="7"/>
      <c r="AB81" s="7"/>
      <c r="AC81" s="15"/>
      <c r="AD81" s="15"/>
      <c r="AE81" s="15"/>
      <c r="AF81" s="15"/>
      <c r="AG81" s="15"/>
      <c r="AH81" s="15"/>
      <c r="AI81" s="15"/>
      <c r="AJ81" s="15"/>
      <c r="AK81" s="15"/>
    </row>
    <row r="82" spans="1:37" ht="12.75" customHeight="1" outlineLevel="1" x14ac:dyDescent="0.2">
      <c r="A82" s="72"/>
      <c r="B82" s="71" t="s">
        <v>139</v>
      </c>
      <c r="C82" s="93" t="s">
        <v>140</v>
      </c>
      <c r="D82" s="77"/>
      <c r="E82" s="58"/>
      <c r="F82" s="58"/>
      <c r="G82" s="58"/>
      <c r="H82" s="58"/>
      <c r="I82" s="58"/>
      <c r="J82" s="58"/>
      <c r="K82" s="58"/>
      <c r="L82" s="58"/>
      <c r="M82" s="58"/>
      <c r="N82" s="58"/>
      <c r="O82" s="58"/>
      <c r="P82" s="58"/>
      <c r="Q82" s="82"/>
      <c r="R82" s="62"/>
      <c r="S82" s="7"/>
      <c r="T82" s="7"/>
      <c r="U82" s="7"/>
      <c r="V82" s="7"/>
      <c r="W82" s="7"/>
      <c r="X82" s="7"/>
      <c r="Y82" s="7"/>
      <c r="Z82" s="7"/>
      <c r="AA82" s="7"/>
      <c r="AB82" s="7"/>
      <c r="AC82" s="15"/>
      <c r="AD82" s="15"/>
      <c r="AE82" s="15"/>
      <c r="AF82" s="15"/>
      <c r="AG82" s="15"/>
      <c r="AH82" s="15"/>
      <c r="AI82" s="15"/>
      <c r="AJ82" s="15"/>
      <c r="AK82" s="15"/>
    </row>
    <row r="83" spans="1:37" ht="12.75" customHeight="1" outlineLevel="1" x14ac:dyDescent="0.2">
      <c r="A83" s="72"/>
      <c r="B83" s="71" t="s">
        <v>141</v>
      </c>
      <c r="C83" s="93" t="s">
        <v>142</v>
      </c>
      <c r="D83" s="77"/>
      <c r="E83" s="58"/>
      <c r="F83" s="58"/>
      <c r="G83" s="58"/>
      <c r="H83" s="58"/>
      <c r="I83" s="58"/>
      <c r="J83" s="58"/>
      <c r="K83" s="58"/>
      <c r="L83" s="58"/>
      <c r="M83" s="58"/>
      <c r="N83" s="58"/>
      <c r="O83" s="58"/>
      <c r="P83" s="58"/>
      <c r="Q83" s="82"/>
      <c r="R83" s="62"/>
      <c r="S83" s="7"/>
      <c r="T83" s="7"/>
      <c r="U83" s="7"/>
      <c r="V83" s="7"/>
      <c r="W83" s="7"/>
      <c r="X83" s="7"/>
      <c r="Y83" s="7"/>
      <c r="Z83" s="7"/>
      <c r="AA83" s="7"/>
      <c r="AB83" s="7"/>
      <c r="AC83" s="15"/>
      <c r="AD83" s="15"/>
      <c r="AE83" s="15"/>
      <c r="AF83" s="15"/>
      <c r="AG83" s="15"/>
      <c r="AH83" s="15"/>
      <c r="AI83" s="15"/>
      <c r="AJ83" s="15"/>
      <c r="AK83" s="15"/>
    </row>
    <row r="84" spans="1:37" ht="25.5" customHeight="1" x14ac:dyDescent="0.2">
      <c r="A84" s="51"/>
      <c r="B84" s="201" t="s">
        <v>195</v>
      </c>
      <c r="C84" s="79"/>
      <c r="D84" s="54" t="s">
        <v>3</v>
      </c>
      <c r="E84" s="58"/>
      <c r="F84" s="58"/>
      <c r="G84" s="58"/>
      <c r="H84" s="58"/>
      <c r="I84" s="58"/>
      <c r="J84" s="58"/>
      <c r="K84" s="58"/>
      <c r="L84" s="58"/>
      <c r="M84" s="58"/>
      <c r="N84" s="58"/>
      <c r="O84" s="58"/>
      <c r="P84" s="58"/>
      <c r="Q84" s="82"/>
      <c r="R84" s="62"/>
      <c r="S84" s="7"/>
      <c r="T84" s="7"/>
      <c r="U84" s="7"/>
      <c r="V84" s="7"/>
      <c r="W84" s="7"/>
      <c r="X84" s="7"/>
      <c r="Y84" s="7"/>
      <c r="Z84" s="7"/>
      <c r="AA84" s="7"/>
      <c r="AB84" s="7"/>
      <c r="AC84" s="15"/>
      <c r="AD84" s="15"/>
      <c r="AE84" s="15"/>
      <c r="AF84" s="15"/>
      <c r="AG84" s="15"/>
      <c r="AH84" s="15"/>
      <c r="AI84" s="15"/>
      <c r="AJ84" s="15"/>
      <c r="AK84" s="15"/>
    </row>
    <row r="85" spans="1:37" ht="25.5" customHeight="1" x14ac:dyDescent="0.2">
      <c r="A85" s="51"/>
      <c r="B85" s="93" t="s">
        <v>1258</v>
      </c>
      <c r="C85" s="93"/>
      <c r="D85" s="54"/>
      <c r="E85" s="58"/>
      <c r="F85" s="58"/>
      <c r="G85" s="58"/>
      <c r="H85" s="58"/>
      <c r="I85" s="58"/>
      <c r="J85" s="58"/>
      <c r="K85" s="58"/>
      <c r="L85" s="58"/>
      <c r="M85" s="58"/>
      <c r="N85" s="58"/>
      <c r="O85" s="58"/>
      <c r="P85" s="58"/>
      <c r="Q85" s="82"/>
      <c r="R85" s="62"/>
      <c r="S85" s="7"/>
      <c r="T85" s="7"/>
      <c r="U85" s="7"/>
      <c r="V85" s="7"/>
      <c r="W85" s="7"/>
      <c r="X85" s="7"/>
      <c r="Y85" s="7"/>
      <c r="Z85" s="7"/>
      <c r="AA85" s="7"/>
      <c r="AB85" s="7"/>
      <c r="AC85" s="15"/>
      <c r="AD85" s="15"/>
      <c r="AE85" s="15"/>
      <c r="AF85" s="15"/>
      <c r="AG85" s="15"/>
      <c r="AH85" s="15"/>
      <c r="AI85" s="15"/>
      <c r="AJ85" s="15"/>
      <c r="AK85" s="15"/>
    </row>
    <row r="86" spans="1:37" ht="12.75" customHeight="1" x14ac:dyDescent="0.2">
      <c r="A86" s="51"/>
      <c r="B86" s="129" t="s">
        <v>1259</v>
      </c>
      <c r="C86" s="93" t="s">
        <v>642</v>
      </c>
      <c r="D86" s="75"/>
      <c r="E86" s="58"/>
      <c r="F86" s="58"/>
      <c r="G86" s="58"/>
      <c r="H86" s="58"/>
      <c r="I86" s="58"/>
      <c r="J86" s="58"/>
      <c r="K86" s="58"/>
      <c r="L86" s="58"/>
      <c r="M86" s="58"/>
      <c r="N86" s="58"/>
      <c r="O86" s="58"/>
      <c r="P86" s="58"/>
      <c r="Q86" s="82"/>
      <c r="R86" s="62"/>
      <c r="S86" s="7"/>
      <c r="T86" s="7"/>
      <c r="U86" s="7"/>
      <c r="V86" s="7"/>
      <c r="W86" s="7"/>
      <c r="X86" s="7"/>
      <c r="Y86" s="7"/>
      <c r="Z86" s="7"/>
      <c r="AA86" s="7"/>
      <c r="AB86" s="7"/>
      <c r="AC86" s="15"/>
      <c r="AD86" s="15"/>
      <c r="AE86" s="15"/>
      <c r="AF86" s="15"/>
      <c r="AG86" s="15"/>
      <c r="AH86" s="15"/>
      <c r="AI86" s="15"/>
      <c r="AJ86" s="15"/>
      <c r="AK86" s="15"/>
    </row>
    <row r="87" spans="1:37" ht="12.75" customHeight="1" outlineLevel="1" x14ac:dyDescent="0.2">
      <c r="A87" s="51"/>
      <c r="B87" s="71" t="s">
        <v>643</v>
      </c>
      <c r="C87" s="93" t="s">
        <v>644</v>
      </c>
      <c r="D87" s="75"/>
      <c r="E87" s="58"/>
      <c r="F87" s="58"/>
      <c r="G87" s="58"/>
      <c r="H87" s="58"/>
      <c r="I87" s="58"/>
      <c r="J87" s="58"/>
      <c r="K87" s="58"/>
      <c r="L87" s="58"/>
      <c r="M87" s="58"/>
      <c r="N87" s="58"/>
      <c r="O87" s="58"/>
      <c r="P87" s="58"/>
      <c r="Q87" s="82"/>
      <c r="R87" s="62"/>
      <c r="S87" s="7"/>
      <c r="T87" s="7"/>
      <c r="U87" s="7"/>
      <c r="V87" s="7"/>
      <c r="W87" s="7"/>
      <c r="X87" s="7"/>
      <c r="Y87" s="7"/>
      <c r="Z87" s="7"/>
      <c r="AA87" s="7"/>
      <c r="AB87" s="7"/>
      <c r="AC87" s="15"/>
      <c r="AD87" s="15"/>
      <c r="AE87" s="15"/>
      <c r="AF87" s="15"/>
      <c r="AG87" s="15"/>
      <c r="AH87" s="15"/>
      <c r="AI87" s="15"/>
      <c r="AJ87" s="15"/>
      <c r="AK87" s="15"/>
    </row>
    <row r="88" spans="1:37" ht="12.75" customHeight="1" outlineLevel="1" x14ac:dyDescent="0.2">
      <c r="A88" s="72"/>
      <c r="B88" s="74" t="s">
        <v>1260</v>
      </c>
      <c r="C88" s="93" t="s">
        <v>1261</v>
      </c>
      <c r="D88" s="75"/>
      <c r="E88" s="58"/>
      <c r="F88" s="58"/>
      <c r="G88" s="58"/>
      <c r="H88" s="58"/>
      <c r="I88" s="58"/>
      <c r="J88" s="58"/>
      <c r="K88" s="58"/>
      <c r="L88" s="58"/>
      <c r="M88" s="58"/>
      <c r="N88" s="58"/>
      <c r="O88" s="58"/>
      <c r="P88" s="58"/>
      <c r="Q88" s="82"/>
      <c r="R88" s="62"/>
      <c r="S88" s="7"/>
      <c r="T88" s="7"/>
      <c r="U88" s="7"/>
      <c r="V88" s="7"/>
      <c r="W88" s="7"/>
      <c r="X88" s="7"/>
      <c r="Y88" s="7"/>
      <c r="Z88" s="7"/>
      <c r="AA88" s="7"/>
      <c r="AB88" s="7"/>
      <c r="AC88" s="15"/>
      <c r="AD88" s="15"/>
      <c r="AE88" s="15"/>
      <c r="AF88" s="15"/>
      <c r="AG88" s="15"/>
      <c r="AH88" s="15"/>
      <c r="AI88" s="15"/>
      <c r="AJ88" s="15"/>
      <c r="AK88" s="15"/>
    </row>
    <row r="89" spans="1:37" ht="12.75" customHeight="1" outlineLevel="1" x14ac:dyDescent="0.2">
      <c r="A89" s="72"/>
      <c r="B89" s="71" t="s">
        <v>884</v>
      </c>
      <c r="C89" s="93" t="s">
        <v>885</v>
      </c>
      <c r="D89" s="75"/>
      <c r="E89" s="58"/>
      <c r="F89" s="58"/>
      <c r="G89" s="58"/>
      <c r="H89" s="58"/>
      <c r="I89" s="58"/>
      <c r="J89" s="58"/>
      <c r="K89" s="58"/>
      <c r="L89" s="58"/>
      <c r="M89" s="58"/>
      <c r="N89" s="58"/>
      <c r="O89" s="58"/>
      <c r="P89" s="58"/>
      <c r="Q89" s="82"/>
      <c r="R89" s="62"/>
      <c r="S89" s="7"/>
      <c r="T89" s="7"/>
      <c r="U89" s="7"/>
      <c r="V89" s="7"/>
      <c r="W89" s="7"/>
      <c r="X89" s="7"/>
      <c r="Y89" s="7"/>
      <c r="Z89" s="7"/>
      <c r="AA89" s="7"/>
      <c r="AB89" s="7"/>
      <c r="AC89" s="15"/>
      <c r="AD89" s="15"/>
      <c r="AE89" s="15"/>
      <c r="AF89" s="15"/>
      <c r="AG89" s="15"/>
      <c r="AH89" s="15"/>
      <c r="AI89" s="15"/>
      <c r="AJ89" s="15"/>
      <c r="AK89" s="15"/>
    </row>
    <row r="90" spans="1:37" ht="12.75" customHeight="1" outlineLevel="1" x14ac:dyDescent="0.2">
      <c r="A90" s="51"/>
      <c r="B90" s="63" t="s">
        <v>1262</v>
      </c>
      <c r="C90" s="93" t="s">
        <v>1263</v>
      </c>
      <c r="D90" s="75"/>
      <c r="E90" s="58"/>
      <c r="F90" s="58"/>
      <c r="G90" s="58"/>
      <c r="H90" s="58"/>
      <c r="I90" s="58"/>
      <c r="J90" s="58"/>
      <c r="K90" s="58"/>
      <c r="L90" s="58"/>
      <c r="M90" s="58"/>
      <c r="N90" s="58"/>
      <c r="O90" s="58"/>
      <c r="P90" s="58"/>
      <c r="Q90" s="82"/>
      <c r="R90" s="62"/>
      <c r="S90" s="7"/>
      <c r="T90" s="7"/>
      <c r="U90" s="7"/>
      <c r="V90" s="7"/>
      <c r="W90" s="7"/>
      <c r="X90" s="7"/>
      <c r="Y90" s="7"/>
      <c r="Z90" s="7"/>
      <c r="AA90" s="7"/>
      <c r="AB90" s="7"/>
      <c r="AC90" s="15"/>
      <c r="AD90" s="15"/>
      <c r="AE90" s="15"/>
      <c r="AF90" s="15"/>
      <c r="AG90" s="15"/>
      <c r="AH90" s="15"/>
      <c r="AI90" s="15"/>
      <c r="AJ90" s="15"/>
      <c r="AK90" s="15"/>
    </row>
    <row r="91" spans="1:37" ht="12.75" customHeight="1" outlineLevel="1" x14ac:dyDescent="0.2">
      <c r="A91" s="51"/>
      <c r="B91" s="71" t="s">
        <v>1264</v>
      </c>
      <c r="C91" s="93" t="s">
        <v>1265</v>
      </c>
      <c r="D91" s="75"/>
      <c r="E91" s="58"/>
      <c r="F91" s="58"/>
      <c r="G91" s="58"/>
      <c r="H91" s="58"/>
      <c r="I91" s="58"/>
      <c r="J91" s="58"/>
      <c r="K91" s="58"/>
      <c r="L91" s="58"/>
      <c r="M91" s="58"/>
      <c r="N91" s="58"/>
      <c r="O91" s="58"/>
      <c r="P91" s="58"/>
      <c r="Q91" s="82"/>
      <c r="R91" s="62"/>
      <c r="S91" s="7"/>
      <c r="T91" s="7"/>
      <c r="U91" s="7"/>
      <c r="V91" s="7"/>
      <c r="W91" s="7"/>
      <c r="X91" s="7"/>
      <c r="Y91" s="7"/>
      <c r="Z91" s="7"/>
      <c r="AA91" s="7"/>
      <c r="AB91" s="7"/>
      <c r="AC91" s="15"/>
      <c r="AD91" s="15"/>
      <c r="AE91" s="15"/>
      <c r="AF91" s="15"/>
      <c r="AG91" s="15"/>
      <c r="AH91" s="15"/>
      <c r="AI91" s="15"/>
      <c r="AJ91" s="15"/>
      <c r="AK91" s="15"/>
    </row>
    <row r="92" spans="1:37" ht="12.75" customHeight="1" outlineLevel="1" x14ac:dyDescent="0.2">
      <c r="A92" s="51"/>
      <c r="B92" s="71" t="s">
        <v>1266</v>
      </c>
      <c r="C92" s="93" t="s">
        <v>1267</v>
      </c>
      <c r="D92" s="75"/>
      <c r="E92" s="58"/>
      <c r="F92" s="58"/>
      <c r="G92" s="58"/>
      <c r="H92" s="58"/>
      <c r="I92" s="58"/>
      <c r="J92" s="58"/>
      <c r="K92" s="58"/>
      <c r="L92" s="58"/>
      <c r="M92" s="58"/>
      <c r="N92" s="58"/>
      <c r="O92" s="58"/>
      <c r="P92" s="58"/>
      <c r="Q92" s="82"/>
      <c r="R92" s="62"/>
      <c r="S92" s="7"/>
      <c r="T92" s="7"/>
      <c r="U92" s="7"/>
      <c r="V92" s="7"/>
      <c r="W92" s="7"/>
      <c r="X92" s="7"/>
      <c r="Y92" s="7"/>
      <c r="Z92" s="7"/>
      <c r="AA92" s="7"/>
      <c r="AB92" s="7"/>
      <c r="AC92" s="15"/>
      <c r="AD92" s="15"/>
      <c r="AE92" s="15"/>
      <c r="AF92" s="15"/>
      <c r="AG92" s="15"/>
      <c r="AH92" s="15"/>
      <c r="AI92" s="15"/>
      <c r="AJ92" s="15"/>
      <c r="AK92" s="15"/>
    </row>
    <row r="93" spans="1:37" ht="12.75" customHeight="1" outlineLevel="1" x14ac:dyDescent="0.2">
      <c r="A93" s="51"/>
      <c r="B93" s="74" t="s">
        <v>1268</v>
      </c>
      <c r="C93" s="93" t="s">
        <v>1269</v>
      </c>
      <c r="D93" s="75"/>
      <c r="E93" s="58"/>
      <c r="F93" s="58"/>
      <c r="G93" s="58"/>
      <c r="H93" s="58"/>
      <c r="I93" s="58"/>
      <c r="J93" s="58"/>
      <c r="K93" s="58"/>
      <c r="L93" s="58"/>
      <c r="M93" s="58"/>
      <c r="N93" s="58"/>
      <c r="O93" s="58"/>
      <c r="P93" s="58"/>
      <c r="Q93" s="82"/>
      <c r="R93" s="62"/>
      <c r="S93" s="7"/>
      <c r="T93" s="7"/>
      <c r="U93" s="7"/>
      <c r="V93" s="7"/>
      <c r="W93" s="7"/>
      <c r="X93" s="7"/>
      <c r="Y93" s="7"/>
      <c r="Z93" s="7"/>
      <c r="AA93" s="7"/>
      <c r="AB93" s="7"/>
      <c r="AC93" s="15"/>
      <c r="AD93" s="15"/>
      <c r="AE93" s="15"/>
      <c r="AF93" s="15"/>
      <c r="AG93" s="15"/>
      <c r="AH93" s="15"/>
      <c r="AI93" s="15"/>
      <c r="AJ93" s="15"/>
      <c r="AK93" s="15"/>
    </row>
    <row r="94" spans="1:37" ht="12.75" customHeight="1" outlineLevel="1" x14ac:dyDescent="0.2">
      <c r="A94" s="51"/>
      <c r="B94" s="74" t="s">
        <v>1270</v>
      </c>
      <c r="C94" s="93" t="s">
        <v>1271</v>
      </c>
      <c r="D94" s="75"/>
      <c r="E94" s="58"/>
      <c r="F94" s="58"/>
      <c r="G94" s="58"/>
      <c r="H94" s="58"/>
      <c r="I94" s="58"/>
      <c r="J94" s="58"/>
      <c r="K94" s="58"/>
      <c r="L94" s="58"/>
      <c r="M94" s="58"/>
      <c r="N94" s="58"/>
      <c r="O94" s="58"/>
      <c r="P94" s="58"/>
      <c r="Q94" s="82"/>
      <c r="R94" s="62"/>
      <c r="S94" s="7"/>
      <c r="T94" s="7"/>
      <c r="U94" s="7"/>
      <c r="V94" s="7"/>
      <c r="W94" s="7"/>
      <c r="X94" s="7"/>
      <c r="Y94" s="7"/>
      <c r="Z94" s="7"/>
      <c r="AA94" s="7"/>
      <c r="AB94" s="7"/>
      <c r="AC94" s="15"/>
      <c r="AD94" s="15"/>
      <c r="AE94" s="15"/>
      <c r="AF94" s="15"/>
      <c r="AG94" s="15"/>
      <c r="AH94" s="15"/>
      <c r="AI94" s="15"/>
      <c r="AJ94" s="15"/>
      <c r="AK94" s="15"/>
    </row>
    <row r="95" spans="1:37" ht="12.75" customHeight="1" outlineLevel="1" x14ac:dyDescent="0.2">
      <c r="A95" s="51"/>
      <c r="B95" s="71" t="s">
        <v>1272</v>
      </c>
      <c r="C95" s="93" t="s">
        <v>363</v>
      </c>
      <c r="D95" s="75"/>
      <c r="E95" s="58"/>
      <c r="F95" s="58"/>
      <c r="G95" s="58"/>
      <c r="H95" s="58"/>
      <c r="I95" s="58"/>
      <c r="J95" s="58"/>
      <c r="K95" s="58"/>
      <c r="L95" s="58"/>
      <c r="M95" s="58"/>
      <c r="N95" s="58"/>
      <c r="O95" s="58"/>
      <c r="P95" s="58"/>
      <c r="Q95" s="82"/>
      <c r="R95" s="62"/>
      <c r="S95" s="7"/>
      <c r="T95" s="7"/>
      <c r="U95" s="7"/>
      <c r="V95" s="7"/>
      <c r="W95" s="7"/>
      <c r="X95" s="7"/>
      <c r="Y95" s="7"/>
      <c r="Z95" s="7"/>
      <c r="AA95" s="7"/>
      <c r="AB95" s="7"/>
      <c r="AC95" s="15"/>
      <c r="AD95" s="15"/>
      <c r="AE95" s="15"/>
      <c r="AF95" s="15"/>
      <c r="AG95" s="15"/>
      <c r="AH95" s="15"/>
      <c r="AI95" s="15"/>
      <c r="AJ95" s="15"/>
      <c r="AK95" s="15"/>
    </row>
    <row r="96" spans="1:37" ht="12.75" customHeight="1" outlineLevel="1" x14ac:dyDescent="0.2">
      <c r="A96" s="51"/>
      <c r="B96" s="63" t="s">
        <v>1273</v>
      </c>
      <c r="C96" s="93" t="s">
        <v>1274</v>
      </c>
      <c r="D96" s="75"/>
      <c r="E96" s="58"/>
      <c r="F96" s="58"/>
      <c r="G96" s="58"/>
      <c r="H96" s="58"/>
      <c r="I96" s="58"/>
      <c r="J96" s="58"/>
      <c r="K96" s="58"/>
      <c r="L96" s="58"/>
      <c r="M96" s="58"/>
      <c r="N96" s="58"/>
      <c r="O96" s="58"/>
      <c r="P96" s="58"/>
      <c r="Q96" s="82"/>
      <c r="R96" s="62"/>
      <c r="S96" s="7"/>
      <c r="T96" s="7"/>
      <c r="U96" s="7"/>
      <c r="V96" s="7"/>
      <c r="W96" s="7"/>
      <c r="X96" s="7"/>
      <c r="Y96" s="7"/>
      <c r="Z96" s="7"/>
      <c r="AA96" s="7"/>
      <c r="AB96" s="7"/>
      <c r="AC96" s="15"/>
      <c r="AD96" s="15"/>
      <c r="AE96" s="15"/>
      <c r="AF96" s="15"/>
      <c r="AG96" s="15"/>
      <c r="AH96" s="15"/>
      <c r="AI96" s="15"/>
      <c r="AJ96" s="15"/>
      <c r="AK96" s="15"/>
    </row>
    <row r="97" spans="1:37" ht="12.75" customHeight="1" outlineLevel="1" x14ac:dyDescent="0.2">
      <c r="A97" s="51"/>
      <c r="B97" s="63" t="s">
        <v>1275</v>
      </c>
      <c r="C97" s="93" t="s">
        <v>1276</v>
      </c>
      <c r="D97" s="75"/>
      <c r="E97" s="58"/>
      <c r="F97" s="58"/>
      <c r="G97" s="58"/>
      <c r="H97" s="58"/>
      <c r="I97" s="58"/>
      <c r="J97" s="58"/>
      <c r="K97" s="58"/>
      <c r="L97" s="58"/>
      <c r="M97" s="58"/>
      <c r="N97" s="58"/>
      <c r="O97" s="58"/>
      <c r="P97" s="58"/>
      <c r="Q97" s="82"/>
      <c r="R97" s="62"/>
      <c r="S97" s="7"/>
      <c r="T97" s="7"/>
      <c r="U97" s="7"/>
      <c r="V97" s="7"/>
      <c r="W97" s="7"/>
      <c r="X97" s="7"/>
      <c r="Y97" s="7"/>
      <c r="Z97" s="7"/>
      <c r="AA97" s="7"/>
      <c r="AB97" s="7"/>
      <c r="AC97" s="15"/>
      <c r="AD97" s="15"/>
      <c r="AE97" s="15"/>
      <c r="AF97" s="15"/>
      <c r="AG97" s="15"/>
      <c r="AH97" s="15"/>
      <c r="AI97" s="15"/>
      <c r="AJ97" s="15"/>
      <c r="AK97" s="15"/>
    </row>
    <row r="98" spans="1:37" ht="12.75" customHeight="1" outlineLevel="1" x14ac:dyDescent="0.2">
      <c r="A98" s="51"/>
      <c r="B98" s="71" t="s">
        <v>1277</v>
      </c>
      <c r="C98" s="93" t="s">
        <v>1278</v>
      </c>
      <c r="D98" s="75"/>
      <c r="E98" s="58"/>
      <c r="F98" s="58"/>
      <c r="G98" s="58"/>
      <c r="H98" s="58"/>
      <c r="I98" s="58"/>
      <c r="J98" s="58"/>
      <c r="K98" s="58"/>
      <c r="L98" s="58"/>
      <c r="M98" s="58"/>
      <c r="N98" s="58"/>
      <c r="O98" s="58"/>
      <c r="P98" s="58"/>
      <c r="Q98" s="82"/>
      <c r="R98" s="62"/>
      <c r="S98" s="7"/>
      <c r="T98" s="7"/>
      <c r="U98" s="7"/>
      <c r="V98" s="7"/>
      <c r="W98" s="7"/>
      <c r="X98" s="7"/>
      <c r="Y98" s="7"/>
      <c r="Z98" s="7"/>
      <c r="AA98" s="7"/>
      <c r="AB98" s="7"/>
      <c r="AC98" s="15"/>
      <c r="AD98" s="15"/>
      <c r="AE98" s="15"/>
      <c r="AF98" s="15"/>
      <c r="AG98" s="15"/>
      <c r="AH98" s="15"/>
      <c r="AI98" s="15"/>
      <c r="AJ98" s="15"/>
      <c r="AK98" s="15"/>
    </row>
    <row r="99" spans="1:37" ht="12.75" customHeight="1" outlineLevel="1" x14ac:dyDescent="0.2">
      <c r="A99" s="51"/>
      <c r="B99" s="71" t="s">
        <v>1279</v>
      </c>
      <c r="C99" s="93" t="s">
        <v>1280</v>
      </c>
      <c r="D99" s="75"/>
      <c r="E99" s="58"/>
      <c r="F99" s="58"/>
      <c r="G99" s="58"/>
      <c r="H99" s="58"/>
      <c r="I99" s="58"/>
      <c r="J99" s="58"/>
      <c r="K99" s="58"/>
      <c r="L99" s="58"/>
      <c r="M99" s="58"/>
      <c r="N99" s="58"/>
      <c r="O99" s="58"/>
      <c r="P99" s="58"/>
      <c r="Q99" s="82"/>
      <c r="R99" s="62"/>
      <c r="S99" s="7"/>
      <c r="T99" s="7"/>
      <c r="U99" s="7"/>
      <c r="V99" s="7"/>
      <c r="W99" s="7"/>
      <c r="X99" s="7"/>
      <c r="Y99" s="7"/>
      <c r="Z99" s="7"/>
      <c r="AA99" s="7"/>
      <c r="AB99" s="7"/>
      <c r="AC99" s="15"/>
      <c r="AD99" s="15"/>
      <c r="AE99" s="15"/>
      <c r="AF99" s="15"/>
      <c r="AG99" s="15"/>
      <c r="AH99" s="15"/>
      <c r="AI99" s="15"/>
      <c r="AJ99" s="15"/>
      <c r="AK99" s="15"/>
    </row>
    <row r="100" spans="1:37" ht="12.75" customHeight="1" outlineLevel="1" x14ac:dyDescent="0.2">
      <c r="A100" s="51"/>
      <c r="B100" s="63" t="s">
        <v>1281</v>
      </c>
      <c r="C100" s="93" t="s">
        <v>1282</v>
      </c>
      <c r="D100" s="75"/>
      <c r="E100" s="58"/>
      <c r="F100" s="58"/>
      <c r="G100" s="58"/>
      <c r="H100" s="58"/>
      <c r="I100" s="58"/>
      <c r="J100" s="58"/>
      <c r="K100" s="58"/>
      <c r="L100" s="58"/>
      <c r="M100" s="58"/>
      <c r="N100" s="58"/>
      <c r="O100" s="58"/>
      <c r="P100" s="58"/>
      <c r="Q100" s="82"/>
      <c r="R100" s="62"/>
      <c r="S100" s="7"/>
      <c r="T100" s="7"/>
      <c r="U100" s="7"/>
      <c r="V100" s="7"/>
      <c r="W100" s="7"/>
      <c r="X100" s="7"/>
      <c r="Y100" s="7"/>
      <c r="Z100" s="7"/>
      <c r="AA100" s="7"/>
      <c r="AB100" s="7"/>
      <c r="AC100" s="15"/>
      <c r="AD100" s="15"/>
      <c r="AE100" s="15"/>
      <c r="AF100" s="15"/>
      <c r="AG100" s="15"/>
      <c r="AH100" s="15"/>
      <c r="AI100" s="15"/>
      <c r="AJ100" s="15"/>
      <c r="AK100" s="15"/>
    </row>
    <row r="101" spans="1:37" ht="12.75" customHeight="1" outlineLevel="1" x14ac:dyDescent="0.2">
      <c r="A101" s="51"/>
      <c r="B101" s="71" t="s">
        <v>1283</v>
      </c>
      <c r="C101" s="93" t="s">
        <v>67</v>
      </c>
      <c r="D101" s="75"/>
      <c r="E101" s="58"/>
      <c r="F101" s="58"/>
      <c r="G101" s="58"/>
      <c r="H101" s="58"/>
      <c r="I101" s="58"/>
      <c r="J101" s="58"/>
      <c r="K101" s="58"/>
      <c r="L101" s="58"/>
      <c r="M101" s="58"/>
      <c r="N101" s="58"/>
      <c r="O101" s="58"/>
      <c r="P101" s="58"/>
      <c r="Q101" s="82"/>
      <c r="R101" s="62"/>
      <c r="S101" s="7"/>
      <c r="T101" s="7"/>
      <c r="U101" s="7"/>
      <c r="V101" s="7"/>
      <c r="W101" s="7"/>
      <c r="X101" s="7"/>
      <c r="Y101" s="7"/>
      <c r="Z101" s="7"/>
      <c r="AA101" s="7"/>
      <c r="AB101" s="7"/>
      <c r="AC101" s="15"/>
      <c r="AD101" s="15"/>
      <c r="AE101" s="15"/>
      <c r="AF101" s="15"/>
      <c r="AG101" s="15"/>
      <c r="AH101" s="15"/>
      <c r="AI101" s="15"/>
      <c r="AJ101" s="15"/>
      <c r="AK101" s="15"/>
    </row>
    <row r="102" spans="1:37" ht="12.75" customHeight="1" outlineLevel="1" x14ac:dyDescent="0.2">
      <c r="A102" s="51"/>
      <c r="B102" s="63" t="s">
        <v>1284</v>
      </c>
      <c r="C102" s="93" t="s">
        <v>71</v>
      </c>
      <c r="D102" s="75"/>
      <c r="E102" s="58"/>
      <c r="F102" s="58"/>
      <c r="G102" s="58"/>
      <c r="H102" s="58"/>
      <c r="I102" s="58"/>
      <c r="J102" s="58"/>
      <c r="K102" s="58"/>
      <c r="L102" s="58"/>
      <c r="M102" s="58"/>
      <c r="N102" s="58"/>
      <c r="O102" s="58"/>
      <c r="P102" s="58"/>
      <c r="Q102" s="82"/>
      <c r="R102" s="62"/>
      <c r="S102" s="7"/>
      <c r="T102" s="7"/>
      <c r="U102" s="7"/>
      <c r="V102" s="7"/>
      <c r="W102" s="7"/>
      <c r="X102" s="7"/>
      <c r="Y102" s="7"/>
      <c r="Z102" s="7"/>
      <c r="AA102" s="7"/>
      <c r="AB102" s="7"/>
      <c r="AC102" s="15"/>
      <c r="AD102" s="15"/>
      <c r="AE102" s="15"/>
      <c r="AF102" s="15"/>
      <c r="AG102" s="15"/>
      <c r="AH102" s="15"/>
      <c r="AI102" s="15"/>
      <c r="AJ102" s="15"/>
      <c r="AK102" s="15"/>
    </row>
    <row r="103" spans="1:37" ht="12.75" customHeight="1" outlineLevel="1" x14ac:dyDescent="0.2">
      <c r="A103" s="51"/>
      <c r="B103" s="63" t="s">
        <v>1285</v>
      </c>
      <c r="C103" s="93" t="s">
        <v>1286</v>
      </c>
      <c r="D103" s="75"/>
      <c r="E103" s="58"/>
      <c r="F103" s="58"/>
      <c r="G103" s="58"/>
      <c r="H103" s="58"/>
      <c r="I103" s="58"/>
      <c r="J103" s="58"/>
      <c r="K103" s="58"/>
      <c r="L103" s="58"/>
      <c r="M103" s="58"/>
      <c r="N103" s="58"/>
      <c r="O103" s="58"/>
      <c r="P103" s="58"/>
      <c r="Q103" s="82"/>
      <c r="R103" s="62"/>
      <c r="S103" s="7"/>
      <c r="T103" s="7"/>
      <c r="U103" s="7"/>
      <c r="V103" s="7"/>
      <c r="W103" s="7"/>
      <c r="X103" s="7"/>
      <c r="Y103" s="7"/>
      <c r="Z103" s="7"/>
      <c r="AA103" s="7"/>
      <c r="AB103" s="7"/>
      <c r="AC103" s="15"/>
      <c r="AD103" s="15"/>
      <c r="AE103" s="15"/>
      <c r="AF103" s="15"/>
      <c r="AG103" s="15"/>
      <c r="AH103" s="15"/>
      <c r="AI103" s="15"/>
      <c r="AJ103" s="15"/>
      <c r="AK103" s="15"/>
    </row>
    <row r="104" spans="1:37" ht="12.75" customHeight="1" outlineLevel="1" x14ac:dyDescent="0.2">
      <c r="A104" s="51"/>
      <c r="B104" s="63" t="s">
        <v>1287</v>
      </c>
      <c r="C104" s="93" t="s">
        <v>1288</v>
      </c>
      <c r="D104" s="75"/>
      <c r="E104" s="58"/>
      <c r="F104" s="58"/>
      <c r="G104" s="58"/>
      <c r="H104" s="58"/>
      <c r="I104" s="58"/>
      <c r="J104" s="58"/>
      <c r="K104" s="58"/>
      <c r="L104" s="58"/>
      <c r="M104" s="58"/>
      <c r="N104" s="58"/>
      <c r="O104" s="58"/>
      <c r="P104" s="58"/>
      <c r="Q104" s="82"/>
      <c r="R104" s="62"/>
      <c r="S104" s="7"/>
      <c r="T104" s="7"/>
      <c r="U104" s="7"/>
      <c r="V104" s="7"/>
      <c r="W104" s="7"/>
      <c r="X104" s="7"/>
      <c r="Y104" s="7"/>
      <c r="Z104" s="7"/>
      <c r="AA104" s="7"/>
      <c r="AB104" s="7"/>
      <c r="AC104" s="15"/>
      <c r="AD104" s="15"/>
      <c r="AE104" s="15"/>
      <c r="AF104" s="15"/>
      <c r="AG104" s="15"/>
      <c r="AH104" s="15"/>
      <c r="AI104" s="15"/>
      <c r="AJ104" s="15"/>
      <c r="AK104" s="15"/>
    </row>
    <row r="105" spans="1:37" ht="12.75" customHeight="1" outlineLevel="1" x14ac:dyDescent="0.2">
      <c r="A105" s="51"/>
      <c r="B105" s="63" t="s">
        <v>1289</v>
      </c>
      <c r="C105" s="93" t="s">
        <v>1290</v>
      </c>
      <c r="D105" s="75"/>
      <c r="E105" s="58"/>
      <c r="F105" s="58"/>
      <c r="G105" s="58"/>
      <c r="H105" s="58"/>
      <c r="I105" s="58"/>
      <c r="J105" s="58"/>
      <c r="K105" s="58"/>
      <c r="L105" s="58"/>
      <c r="M105" s="58"/>
      <c r="N105" s="58"/>
      <c r="O105" s="58"/>
      <c r="P105" s="58"/>
      <c r="Q105" s="82"/>
      <c r="R105" s="62"/>
      <c r="S105" s="7"/>
      <c r="T105" s="7"/>
      <c r="U105" s="7"/>
      <c r="V105" s="7"/>
      <c r="W105" s="7"/>
      <c r="X105" s="7"/>
      <c r="Y105" s="7"/>
      <c r="Z105" s="7"/>
      <c r="AA105" s="7"/>
      <c r="AB105" s="7"/>
      <c r="AC105" s="15"/>
      <c r="AD105" s="15"/>
      <c r="AE105" s="15"/>
      <c r="AF105" s="15"/>
      <c r="AG105" s="15"/>
      <c r="AH105" s="15"/>
      <c r="AI105" s="15"/>
      <c r="AJ105" s="15"/>
      <c r="AK105" s="15"/>
    </row>
    <row r="106" spans="1:37" ht="12.75" customHeight="1" outlineLevel="1" x14ac:dyDescent="0.2">
      <c r="A106" s="51"/>
      <c r="B106" s="63" t="s">
        <v>1291</v>
      </c>
      <c r="C106" s="93" t="s">
        <v>1274</v>
      </c>
      <c r="D106" s="75"/>
      <c r="E106" s="58"/>
      <c r="F106" s="58"/>
      <c r="G106" s="58"/>
      <c r="H106" s="58"/>
      <c r="I106" s="58"/>
      <c r="J106" s="58"/>
      <c r="K106" s="58"/>
      <c r="L106" s="58"/>
      <c r="M106" s="58"/>
      <c r="N106" s="58"/>
      <c r="O106" s="58"/>
      <c r="P106" s="58"/>
      <c r="Q106" s="82"/>
      <c r="R106" s="62"/>
      <c r="S106" s="7"/>
      <c r="T106" s="7"/>
      <c r="U106" s="7"/>
      <c r="V106" s="7"/>
      <c r="W106" s="7"/>
      <c r="X106" s="7"/>
      <c r="Y106" s="7"/>
      <c r="Z106" s="7"/>
      <c r="AA106" s="7"/>
      <c r="AB106" s="7"/>
      <c r="AC106" s="15"/>
      <c r="AD106" s="15"/>
      <c r="AE106" s="15"/>
      <c r="AF106" s="15"/>
      <c r="AG106" s="15"/>
      <c r="AH106" s="15"/>
      <c r="AI106" s="15"/>
      <c r="AJ106" s="15"/>
      <c r="AK106" s="15"/>
    </row>
    <row r="107" spans="1:37" ht="12.75" customHeight="1" outlineLevel="1" x14ac:dyDescent="0.2">
      <c r="A107" s="72"/>
      <c r="B107" s="63" t="s">
        <v>1292</v>
      </c>
      <c r="C107" s="93" t="s">
        <v>1293</v>
      </c>
      <c r="D107" s="75"/>
      <c r="E107" s="58"/>
      <c r="F107" s="58"/>
      <c r="G107" s="58"/>
      <c r="H107" s="58"/>
      <c r="I107" s="58"/>
      <c r="J107" s="58"/>
      <c r="K107" s="58"/>
      <c r="L107" s="58"/>
      <c r="M107" s="58"/>
      <c r="N107" s="58"/>
      <c r="O107" s="58"/>
      <c r="P107" s="58"/>
      <c r="Q107" s="82"/>
      <c r="R107" s="62"/>
      <c r="S107" s="7"/>
      <c r="T107" s="7"/>
      <c r="U107" s="7"/>
      <c r="V107" s="7"/>
      <c r="W107" s="7"/>
      <c r="X107" s="7"/>
      <c r="Y107" s="7"/>
      <c r="Z107" s="7"/>
      <c r="AA107" s="7"/>
      <c r="AB107" s="7"/>
      <c r="AC107" s="15"/>
      <c r="AD107" s="15"/>
      <c r="AE107" s="15"/>
      <c r="AF107" s="15"/>
      <c r="AG107" s="15"/>
      <c r="AH107" s="15"/>
      <c r="AI107" s="15"/>
      <c r="AJ107" s="15"/>
      <c r="AK107" s="15"/>
    </row>
    <row r="108" spans="1:37" ht="12.75" customHeight="1" outlineLevel="1" x14ac:dyDescent="0.2">
      <c r="A108" s="72"/>
      <c r="B108" s="63" t="s">
        <v>1294</v>
      </c>
      <c r="C108" s="93" t="s">
        <v>1295</v>
      </c>
      <c r="D108" s="75"/>
      <c r="E108" s="58"/>
      <c r="F108" s="58"/>
      <c r="G108" s="58"/>
      <c r="H108" s="58"/>
      <c r="I108" s="58"/>
      <c r="J108" s="58"/>
      <c r="K108" s="58"/>
      <c r="L108" s="58"/>
      <c r="M108" s="58"/>
      <c r="N108" s="58"/>
      <c r="O108" s="58"/>
      <c r="P108" s="58"/>
      <c r="Q108" s="82"/>
      <c r="R108" s="62"/>
      <c r="S108" s="7"/>
      <c r="T108" s="7"/>
      <c r="U108" s="7"/>
      <c r="V108" s="7"/>
      <c r="W108" s="7"/>
      <c r="X108" s="7"/>
      <c r="Y108" s="7"/>
      <c r="Z108" s="7"/>
      <c r="AA108" s="7"/>
      <c r="AB108" s="7"/>
      <c r="AC108" s="15"/>
      <c r="AD108" s="15"/>
      <c r="AE108" s="15"/>
      <c r="AF108" s="15"/>
      <c r="AG108" s="15"/>
      <c r="AH108" s="15"/>
      <c r="AI108" s="15"/>
      <c r="AJ108" s="15"/>
      <c r="AK108" s="15"/>
    </row>
    <row r="109" spans="1:37" ht="12.75" customHeight="1" outlineLevel="1" x14ac:dyDescent="0.2">
      <c r="A109" s="72"/>
      <c r="B109" s="71" t="s">
        <v>1296</v>
      </c>
      <c r="C109" s="93" t="s">
        <v>1297</v>
      </c>
      <c r="D109" s="75"/>
      <c r="E109" s="58"/>
      <c r="F109" s="58"/>
      <c r="G109" s="58"/>
      <c r="H109" s="58"/>
      <c r="I109" s="58"/>
      <c r="J109" s="58"/>
      <c r="K109" s="58"/>
      <c r="L109" s="58"/>
      <c r="M109" s="58"/>
      <c r="N109" s="58"/>
      <c r="O109" s="58"/>
      <c r="P109" s="58"/>
      <c r="Q109" s="82"/>
      <c r="R109" s="62"/>
      <c r="S109" s="7"/>
      <c r="T109" s="7"/>
      <c r="U109" s="7"/>
      <c r="V109" s="7"/>
      <c r="W109" s="7"/>
      <c r="X109" s="7"/>
      <c r="Y109" s="7"/>
      <c r="Z109" s="7"/>
      <c r="AA109" s="7"/>
      <c r="AB109" s="7"/>
      <c r="AC109" s="15"/>
      <c r="AD109" s="15"/>
      <c r="AE109" s="15"/>
      <c r="AF109" s="15"/>
      <c r="AG109" s="15"/>
      <c r="AH109" s="15"/>
      <c r="AI109" s="15"/>
      <c r="AJ109" s="15"/>
      <c r="AK109" s="15"/>
    </row>
    <row r="110" spans="1:37" ht="12.75" customHeight="1" outlineLevel="1" x14ac:dyDescent="0.2">
      <c r="A110" s="72"/>
      <c r="B110" s="71" t="s">
        <v>1298</v>
      </c>
      <c r="C110" s="93" t="s">
        <v>1299</v>
      </c>
      <c r="D110" s="75"/>
      <c r="E110" s="58"/>
      <c r="F110" s="58"/>
      <c r="G110" s="58"/>
      <c r="H110" s="58"/>
      <c r="I110" s="58"/>
      <c r="J110" s="58"/>
      <c r="K110" s="58"/>
      <c r="L110" s="58"/>
      <c r="M110" s="58"/>
      <c r="N110" s="58"/>
      <c r="O110" s="58"/>
      <c r="P110" s="58"/>
      <c r="Q110" s="82"/>
      <c r="R110" s="62"/>
      <c r="S110" s="7"/>
      <c r="T110" s="7"/>
      <c r="U110" s="7"/>
      <c r="V110" s="7"/>
      <c r="W110" s="7"/>
      <c r="X110" s="7"/>
      <c r="Y110" s="7"/>
      <c r="Z110" s="7"/>
      <c r="AA110" s="7"/>
      <c r="AB110" s="7"/>
      <c r="AC110" s="15"/>
      <c r="AD110" s="15"/>
      <c r="AE110" s="15"/>
      <c r="AF110" s="15"/>
      <c r="AG110" s="15"/>
      <c r="AH110" s="15"/>
      <c r="AI110" s="15"/>
      <c r="AJ110" s="15"/>
      <c r="AK110" s="15"/>
    </row>
    <row r="111" spans="1:37" ht="12.75" customHeight="1" outlineLevel="1" x14ac:dyDescent="0.2">
      <c r="A111" s="72"/>
      <c r="B111" s="71" t="s">
        <v>896</v>
      </c>
      <c r="C111" s="93" t="s">
        <v>1300</v>
      </c>
      <c r="D111" s="75"/>
      <c r="E111" s="58"/>
      <c r="F111" s="58"/>
      <c r="G111" s="58"/>
      <c r="H111" s="58"/>
      <c r="I111" s="58"/>
      <c r="J111" s="58"/>
      <c r="K111" s="58"/>
      <c r="L111" s="58"/>
      <c r="M111" s="58"/>
      <c r="N111" s="58"/>
      <c r="O111" s="58"/>
      <c r="P111" s="58"/>
      <c r="Q111" s="82"/>
      <c r="R111" s="62"/>
      <c r="S111" s="7"/>
      <c r="T111" s="7"/>
      <c r="U111" s="7"/>
      <c r="V111" s="7"/>
      <c r="W111" s="7"/>
      <c r="X111" s="7"/>
      <c r="Y111" s="7"/>
      <c r="Z111" s="7"/>
      <c r="AA111" s="7"/>
      <c r="AB111" s="7"/>
      <c r="AC111" s="15"/>
      <c r="AD111" s="15"/>
      <c r="AE111" s="15"/>
      <c r="AF111" s="15"/>
      <c r="AG111" s="15"/>
      <c r="AH111" s="15"/>
      <c r="AI111" s="15"/>
      <c r="AJ111" s="15"/>
      <c r="AK111" s="15"/>
    </row>
    <row r="112" spans="1:37" ht="12.75" customHeight="1" outlineLevel="1" x14ac:dyDescent="0.2">
      <c r="A112" s="72"/>
      <c r="B112" s="71" t="s">
        <v>1301</v>
      </c>
      <c r="C112" s="93" t="s">
        <v>1302</v>
      </c>
      <c r="D112" s="75"/>
      <c r="E112" s="58"/>
      <c r="F112" s="58"/>
      <c r="G112" s="58"/>
      <c r="H112" s="58"/>
      <c r="I112" s="58"/>
      <c r="J112" s="58"/>
      <c r="K112" s="58"/>
      <c r="L112" s="58"/>
      <c r="M112" s="58"/>
      <c r="N112" s="58"/>
      <c r="O112" s="58"/>
      <c r="P112" s="58"/>
      <c r="Q112" s="82"/>
      <c r="R112" s="62"/>
      <c r="S112" s="7"/>
      <c r="T112" s="7"/>
      <c r="U112" s="7"/>
      <c r="V112" s="7"/>
      <c r="W112" s="7"/>
      <c r="X112" s="7"/>
      <c r="Y112" s="7"/>
      <c r="Z112" s="7"/>
      <c r="AA112" s="7"/>
      <c r="AB112" s="7"/>
      <c r="AC112" s="15"/>
      <c r="AD112" s="15"/>
      <c r="AE112" s="15"/>
      <c r="AF112" s="15"/>
      <c r="AG112" s="15"/>
      <c r="AH112" s="15"/>
      <c r="AI112" s="15"/>
      <c r="AJ112" s="15"/>
      <c r="AK112" s="15"/>
    </row>
    <row r="113" spans="1:37" ht="12.75" customHeight="1" outlineLevel="1" x14ac:dyDescent="0.2">
      <c r="A113" s="72"/>
      <c r="B113" s="71" t="s">
        <v>897</v>
      </c>
      <c r="C113" s="93" t="s">
        <v>1303</v>
      </c>
      <c r="D113" s="75"/>
      <c r="E113" s="58"/>
      <c r="F113" s="58"/>
      <c r="G113" s="58"/>
      <c r="H113" s="58"/>
      <c r="I113" s="58"/>
      <c r="J113" s="58"/>
      <c r="K113" s="58"/>
      <c r="L113" s="58"/>
      <c r="M113" s="58"/>
      <c r="N113" s="58"/>
      <c r="O113" s="58"/>
      <c r="P113" s="58"/>
      <c r="Q113" s="82"/>
      <c r="R113" s="62"/>
      <c r="S113" s="7"/>
      <c r="T113" s="7"/>
      <c r="U113" s="7"/>
      <c r="V113" s="7"/>
      <c r="W113" s="7"/>
      <c r="X113" s="7"/>
      <c r="Y113" s="7"/>
      <c r="Z113" s="7"/>
      <c r="AA113" s="7"/>
      <c r="AB113" s="7"/>
      <c r="AC113" s="15"/>
      <c r="AD113" s="15"/>
      <c r="AE113" s="15"/>
      <c r="AF113" s="15"/>
      <c r="AG113" s="15"/>
      <c r="AH113" s="15"/>
      <c r="AI113" s="15"/>
      <c r="AJ113" s="15"/>
      <c r="AK113" s="15"/>
    </row>
    <row r="114" spans="1:37" ht="12.75" customHeight="1" outlineLevel="1" x14ac:dyDescent="0.2">
      <c r="A114" s="51"/>
      <c r="B114" s="63" t="s">
        <v>1304</v>
      </c>
      <c r="C114" s="93" t="s">
        <v>1274</v>
      </c>
      <c r="D114" s="75"/>
      <c r="E114" s="58"/>
      <c r="F114" s="58"/>
      <c r="G114" s="58"/>
      <c r="H114" s="58"/>
      <c r="I114" s="58"/>
      <c r="J114" s="58"/>
      <c r="K114" s="58"/>
      <c r="L114" s="58"/>
      <c r="M114" s="58"/>
      <c r="N114" s="58"/>
      <c r="O114" s="58"/>
      <c r="P114" s="58"/>
      <c r="Q114" s="82"/>
      <c r="R114" s="62"/>
      <c r="S114" s="7"/>
      <c r="T114" s="7"/>
      <c r="U114" s="7"/>
      <c r="V114" s="7"/>
      <c r="W114" s="7"/>
      <c r="X114" s="7"/>
      <c r="Y114" s="7"/>
      <c r="Z114" s="7"/>
      <c r="AA114" s="7"/>
      <c r="AB114" s="7"/>
      <c r="AC114" s="15"/>
      <c r="AD114" s="15"/>
      <c r="AE114" s="15"/>
      <c r="AF114" s="15"/>
      <c r="AG114" s="15"/>
      <c r="AH114" s="15"/>
      <c r="AI114" s="15"/>
      <c r="AJ114" s="15"/>
      <c r="AK114" s="15"/>
    </row>
    <row r="115" spans="1:37" ht="12.75" customHeight="1" outlineLevel="1" x14ac:dyDescent="0.2">
      <c r="A115" s="51"/>
      <c r="B115" s="63" t="s">
        <v>1305</v>
      </c>
      <c r="C115" s="93" t="s">
        <v>1306</v>
      </c>
      <c r="D115" s="75"/>
      <c r="E115" s="58"/>
      <c r="F115" s="58"/>
      <c r="G115" s="58"/>
      <c r="H115" s="58"/>
      <c r="I115" s="58"/>
      <c r="J115" s="58"/>
      <c r="K115" s="58"/>
      <c r="L115" s="58"/>
      <c r="M115" s="58"/>
      <c r="N115" s="58"/>
      <c r="O115" s="58"/>
      <c r="P115" s="58"/>
      <c r="Q115" s="82"/>
      <c r="R115" s="62"/>
      <c r="S115" s="7"/>
      <c r="T115" s="7"/>
      <c r="U115" s="7"/>
      <c r="V115" s="7"/>
      <c r="W115" s="7"/>
      <c r="X115" s="7"/>
      <c r="Y115" s="7"/>
      <c r="Z115" s="7"/>
      <c r="AA115" s="7"/>
      <c r="AB115" s="7"/>
      <c r="AC115" s="15"/>
      <c r="AD115" s="15"/>
      <c r="AE115" s="15"/>
      <c r="AF115" s="15"/>
      <c r="AG115" s="15"/>
      <c r="AH115" s="15"/>
      <c r="AI115" s="15"/>
      <c r="AJ115" s="15"/>
      <c r="AK115" s="15"/>
    </row>
    <row r="116" spans="1:37" ht="12.75" customHeight="1" outlineLevel="1" x14ac:dyDescent="0.2">
      <c r="A116" s="51"/>
      <c r="B116" s="71" t="s">
        <v>1307</v>
      </c>
      <c r="C116" s="93" t="s">
        <v>1308</v>
      </c>
      <c r="D116" s="75"/>
      <c r="E116" s="58"/>
      <c r="F116" s="58"/>
      <c r="G116" s="58"/>
      <c r="H116" s="58"/>
      <c r="I116" s="58"/>
      <c r="J116" s="58"/>
      <c r="K116" s="58"/>
      <c r="L116" s="58"/>
      <c r="M116" s="58"/>
      <c r="N116" s="58"/>
      <c r="O116" s="58"/>
      <c r="P116" s="58"/>
      <c r="Q116" s="82"/>
      <c r="R116" s="62"/>
      <c r="S116" s="7"/>
      <c r="T116" s="7"/>
      <c r="U116" s="7"/>
      <c r="V116" s="7"/>
      <c r="W116" s="7"/>
      <c r="X116" s="7"/>
      <c r="Y116" s="7"/>
      <c r="Z116" s="7"/>
      <c r="AA116" s="7"/>
      <c r="AB116" s="7"/>
      <c r="AC116" s="15"/>
      <c r="AD116" s="15"/>
      <c r="AE116" s="15"/>
      <c r="AF116" s="15"/>
      <c r="AG116" s="15"/>
      <c r="AH116" s="15"/>
      <c r="AI116" s="15"/>
      <c r="AJ116" s="15"/>
      <c r="AK116" s="15"/>
    </row>
    <row r="117" spans="1:37" ht="12.75" customHeight="1" outlineLevel="1" x14ac:dyDescent="0.2">
      <c r="A117" s="51"/>
      <c r="B117" s="71" t="s">
        <v>1309</v>
      </c>
      <c r="C117" s="93" t="s">
        <v>1310</v>
      </c>
      <c r="D117" s="75"/>
      <c r="E117" s="58"/>
      <c r="F117" s="58"/>
      <c r="G117" s="58"/>
      <c r="H117" s="58"/>
      <c r="I117" s="58"/>
      <c r="J117" s="58"/>
      <c r="K117" s="58"/>
      <c r="L117" s="58"/>
      <c r="M117" s="58"/>
      <c r="N117" s="58"/>
      <c r="O117" s="58"/>
      <c r="P117" s="58"/>
      <c r="Q117" s="82"/>
      <c r="R117" s="62"/>
      <c r="S117" s="7"/>
      <c r="T117" s="7"/>
      <c r="U117" s="7"/>
      <c r="V117" s="7"/>
      <c r="W117" s="7"/>
      <c r="X117" s="7"/>
      <c r="Y117" s="7"/>
      <c r="Z117" s="7"/>
      <c r="AA117" s="7"/>
      <c r="AB117" s="7"/>
      <c r="AC117" s="15"/>
      <c r="AD117" s="15"/>
      <c r="AE117" s="15"/>
      <c r="AF117" s="15"/>
      <c r="AG117" s="15"/>
      <c r="AH117" s="15"/>
      <c r="AI117" s="15"/>
      <c r="AJ117" s="15"/>
      <c r="AK117" s="15"/>
    </row>
    <row r="118" spans="1:37" ht="12.75" customHeight="1" outlineLevel="1" x14ac:dyDescent="0.2">
      <c r="A118" s="51"/>
      <c r="B118" s="173" t="s">
        <v>1311</v>
      </c>
      <c r="C118" s="93" t="s">
        <v>1312</v>
      </c>
      <c r="D118" s="77"/>
      <c r="E118" s="58"/>
      <c r="F118" s="58"/>
      <c r="G118" s="58"/>
      <c r="H118" s="58"/>
      <c r="I118" s="58"/>
      <c r="J118" s="58"/>
      <c r="K118" s="58"/>
      <c r="L118" s="58"/>
      <c r="M118" s="58"/>
      <c r="N118" s="58"/>
      <c r="O118" s="58"/>
      <c r="P118" s="58"/>
      <c r="Q118" s="82"/>
      <c r="R118" s="62"/>
      <c r="S118" s="7"/>
      <c r="T118" s="7"/>
      <c r="U118" s="7"/>
      <c r="V118" s="7"/>
      <c r="W118" s="7"/>
      <c r="X118" s="7"/>
      <c r="Y118" s="7"/>
      <c r="Z118" s="7"/>
      <c r="AA118" s="7"/>
      <c r="AB118" s="7"/>
      <c r="AC118" s="15"/>
      <c r="AD118" s="15"/>
      <c r="AE118" s="15"/>
      <c r="AF118" s="15"/>
      <c r="AG118" s="15"/>
      <c r="AH118" s="15"/>
      <c r="AI118" s="15"/>
      <c r="AJ118" s="15"/>
      <c r="AK118" s="15"/>
    </row>
    <row r="119" spans="1:37" ht="12.75" customHeight="1" outlineLevel="1" x14ac:dyDescent="0.2">
      <c r="A119" s="51"/>
      <c r="B119" s="173" t="s">
        <v>1313</v>
      </c>
      <c r="C119" s="93" t="s">
        <v>1314</v>
      </c>
      <c r="D119" s="77"/>
      <c r="E119" s="58"/>
      <c r="F119" s="58"/>
      <c r="G119" s="58"/>
      <c r="H119" s="58"/>
      <c r="I119" s="58"/>
      <c r="J119" s="58"/>
      <c r="K119" s="58"/>
      <c r="L119" s="58"/>
      <c r="M119" s="58"/>
      <c r="N119" s="58"/>
      <c r="O119" s="58"/>
      <c r="P119" s="58"/>
      <c r="Q119" s="82"/>
      <c r="R119" s="62"/>
      <c r="S119" s="7"/>
      <c r="T119" s="7"/>
      <c r="U119" s="7"/>
      <c r="V119" s="7"/>
      <c r="W119" s="7"/>
      <c r="X119" s="7"/>
      <c r="Y119" s="7"/>
      <c r="Z119" s="7"/>
      <c r="AA119" s="7"/>
      <c r="AB119" s="7"/>
      <c r="AC119" s="15"/>
      <c r="AD119" s="15"/>
      <c r="AE119" s="15"/>
      <c r="AF119" s="15"/>
      <c r="AG119" s="15"/>
      <c r="AH119" s="15"/>
      <c r="AI119" s="15"/>
      <c r="AJ119" s="15"/>
      <c r="AK119" s="15"/>
    </row>
    <row r="120" spans="1:37" ht="12.75" customHeight="1" outlineLevel="1" x14ac:dyDescent="0.2">
      <c r="A120" s="51"/>
      <c r="B120" s="173" t="s">
        <v>1315</v>
      </c>
      <c r="C120" s="93" t="s">
        <v>1316</v>
      </c>
      <c r="D120" s="77"/>
      <c r="E120" s="58"/>
      <c r="F120" s="58"/>
      <c r="G120" s="58"/>
      <c r="H120" s="58"/>
      <c r="I120" s="58"/>
      <c r="J120" s="58"/>
      <c r="K120" s="58"/>
      <c r="L120" s="58"/>
      <c r="M120" s="58"/>
      <c r="N120" s="58"/>
      <c r="O120" s="58"/>
      <c r="P120" s="58"/>
      <c r="Q120" s="82"/>
      <c r="R120" s="62"/>
      <c r="S120" s="7"/>
      <c r="T120" s="7"/>
      <c r="U120" s="7"/>
      <c r="V120" s="7"/>
      <c r="W120" s="7"/>
      <c r="X120" s="7"/>
      <c r="Y120" s="7"/>
      <c r="Z120" s="7"/>
      <c r="AA120" s="7"/>
      <c r="AB120" s="7"/>
      <c r="AC120" s="15"/>
      <c r="AD120" s="15"/>
      <c r="AE120" s="15"/>
      <c r="AF120" s="15"/>
      <c r="AG120" s="15"/>
      <c r="AH120" s="15"/>
      <c r="AI120" s="15"/>
      <c r="AJ120" s="15"/>
      <c r="AK120" s="15"/>
    </row>
    <row r="121" spans="1:37" ht="12.75" customHeight="1" x14ac:dyDescent="0.2">
      <c r="A121" s="72"/>
      <c r="B121" s="69" t="s">
        <v>1317</v>
      </c>
      <c r="C121" s="68" t="s">
        <v>1318</v>
      </c>
      <c r="D121" s="77"/>
      <c r="E121" s="58"/>
      <c r="F121" s="58"/>
      <c r="G121" s="58"/>
      <c r="H121" s="58"/>
      <c r="I121" s="58"/>
      <c r="J121" s="58"/>
      <c r="K121" s="58"/>
      <c r="L121" s="58"/>
      <c r="M121" s="58"/>
      <c r="N121" s="58"/>
      <c r="O121" s="59" t="str">
        <f t="shared" ref="O121:O122" si="11">IF(D121="T","",IF(E121="","FALTA",IF(INDEX(E121:N121,1,COUNTA(E121:N121))="N/A","N/A",IF(INDEX(E121:N121,1,COUNTA(E121:N121))="X","OK",IF(INDEX(E121:N121,1,COUNTA(E121:N121))="F","FALLO",)))))</f>
        <v>FALTA</v>
      </c>
      <c r="P121" s="64"/>
      <c r="Q121" s="73"/>
      <c r="R121" s="62"/>
      <c r="S121" s="7"/>
      <c r="T121" s="7"/>
      <c r="U121" s="7"/>
      <c r="V121" s="7"/>
      <c r="W121" s="7"/>
      <c r="X121" s="7"/>
      <c r="Y121" s="7"/>
      <c r="Z121" s="7"/>
      <c r="AA121" s="7"/>
      <c r="AB121" s="7"/>
      <c r="AC121" s="15"/>
      <c r="AD121" s="15"/>
      <c r="AE121" s="15"/>
      <c r="AF121" s="15"/>
      <c r="AG121" s="15"/>
      <c r="AH121" s="15"/>
      <c r="AI121" s="15"/>
      <c r="AJ121" s="15"/>
      <c r="AK121" s="15"/>
    </row>
    <row r="122" spans="1:37" ht="12.75" customHeight="1" x14ac:dyDescent="0.2">
      <c r="A122" s="72"/>
      <c r="B122" s="69" t="s">
        <v>1319</v>
      </c>
      <c r="C122" s="68" t="s">
        <v>1320</v>
      </c>
      <c r="D122" s="77"/>
      <c r="E122" s="58"/>
      <c r="F122" s="58"/>
      <c r="G122" s="58"/>
      <c r="H122" s="58"/>
      <c r="I122" s="58"/>
      <c r="J122" s="58"/>
      <c r="K122" s="58"/>
      <c r="L122" s="58"/>
      <c r="M122" s="58"/>
      <c r="N122" s="58"/>
      <c r="O122" s="59" t="str">
        <f t="shared" si="11"/>
        <v>FALTA</v>
      </c>
      <c r="P122" s="64"/>
      <c r="Q122" s="73"/>
      <c r="R122" s="62"/>
      <c r="S122" s="7"/>
      <c r="T122" s="7"/>
      <c r="U122" s="7"/>
      <c r="V122" s="7"/>
      <c r="W122" s="7"/>
      <c r="X122" s="7"/>
      <c r="Y122" s="7"/>
      <c r="Z122" s="7"/>
      <c r="AA122" s="7"/>
      <c r="AB122" s="7"/>
      <c r="AC122" s="15"/>
      <c r="AD122" s="15"/>
      <c r="AE122" s="15"/>
      <c r="AF122" s="15"/>
      <c r="AG122" s="15"/>
      <c r="AH122" s="15"/>
      <c r="AI122" s="15"/>
      <c r="AJ122" s="15"/>
      <c r="AK122" s="15"/>
    </row>
    <row r="123" spans="1:37" ht="12.75" customHeight="1" x14ac:dyDescent="0.2">
      <c r="A123" s="51"/>
      <c r="B123" s="79" t="s">
        <v>1321</v>
      </c>
      <c r="C123" s="79"/>
      <c r="D123" s="54" t="s">
        <v>3</v>
      </c>
      <c r="E123" s="58"/>
      <c r="F123" s="58"/>
      <c r="G123" s="58"/>
      <c r="H123" s="58"/>
      <c r="I123" s="58"/>
      <c r="J123" s="58"/>
      <c r="K123" s="58"/>
      <c r="L123" s="58"/>
      <c r="M123" s="58"/>
      <c r="N123" s="58"/>
      <c r="O123" s="58"/>
      <c r="P123" s="58"/>
      <c r="Q123" s="82"/>
      <c r="R123" s="62"/>
      <c r="S123" s="7"/>
      <c r="T123" s="7"/>
      <c r="U123" s="7"/>
      <c r="V123" s="7"/>
      <c r="W123" s="7"/>
      <c r="X123" s="7"/>
      <c r="Y123" s="7"/>
      <c r="Z123" s="7"/>
      <c r="AA123" s="7"/>
      <c r="AB123" s="7"/>
      <c r="AC123" s="15"/>
      <c r="AD123" s="15"/>
      <c r="AE123" s="15"/>
      <c r="AF123" s="15"/>
      <c r="AG123" s="15"/>
      <c r="AH123" s="15"/>
      <c r="AI123" s="15"/>
      <c r="AJ123" s="15"/>
      <c r="AK123" s="15"/>
    </row>
    <row r="124" spans="1:37" ht="12.75" customHeight="1" x14ac:dyDescent="0.2">
      <c r="A124" s="51"/>
      <c r="B124" s="133" t="s">
        <v>1322</v>
      </c>
      <c r="C124" s="133"/>
      <c r="D124" s="202" t="s">
        <v>3</v>
      </c>
      <c r="E124" s="58"/>
      <c r="F124" s="58"/>
      <c r="G124" s="58"/>
      <c r="H124" s="58"/>
      <c r="I124" s="58"/>
      <c r="J124" s="58"/>
      <c r="K124" s="58"/>
      <c r="L124" s="58"/>
      <c r="M124" s="58"/>
      <c r="N124" s="58"/>
      <c r="O124" s="58"/>
      <c r="P124" s="58"/>
      <c r="Q124" s="82"/>
      <c r="R124" s="62"/>
      <c r="S124" s="7"/>
      <c r="T124" s="7"/>
      <c r="U124" s="7"/>
      <c r="V124" s="7"/>
      <c r="W124" s="7"/>
      <c r="X124" s="7"/>
      <c r="Y124" s="7"/>
      <c r="Z124" s="7"/>
      <c r="AA124" s="7"/>
      <c r="AB124" s="7"/>
      <c r="AC124" s="15"/>
      <c r="AD124" s="15"/>
      <c r="AE124" s="15"/>
      <c r="AF124" s="15"/>
      <c r="AG124" s="15"/>
      <c r="AH124" s="15"/>
      <c r="AI124" s="15"/>
      <c r="AJ124" s="15"/>
      <c r="AK124" s="15"/>
    </row>
    <row r="125" spans="1:37" ht="12.75" customHeight="1" outlineLevel="1" x14ac:dyDescent="0.2">
      <c r="A125" s="198">
        <v>1</v>
      </c>
      <c r="B125" s="63" t="s">
        <v>1323</v>
      </c>
      <c r="C125" s="93" t="s">
        <v>1324</v>
      </c>
      <c r="D125" s="75"/>
      <c r="E125" s="58"/>
      <c r="F125" s="58"/>
      <c r="G125" s="58"/>
      <c r="H125" s="58"/>
      <c r="I125" s="58"/>
      <c r="J125" s="58"/>
      <c r="K125" s="58"/>
      <c r="L125" s="58"/>
      <c r="M125" s="58"/>
      <c r="N125" s="58"/>
      <c r="O125" s="58"/>
      <c r="P125" s="58"/>
      <c r="Q125" s="82"/>
      <c r="R125" s="62"/>
      <c r="S125" s="7"/>
      <c r="T125" s="7"/>
      <c r="U125" s="7"/>
      <c r="V125" s="7"/>
      <c r="W125" s="7"/>
      <c r="X125" s="7"/>
      <c r="Y125" s="7"/>
      <c r="Z125" s="7"/>
      <c r="AA125" s="7"/>
      <c r="AB125" s="7"/>
      <c r="AC125" s="15"/>
      <c r="AD125" s="15"/>
      <c r="AE125" s="15"/>
      <c r="AF125" s="15"/>
      <c r="AG125" s="15"/>
      <c r="AH125" s="15"/>
      <c r="AI125" s="15"/>
      <c r="AJ125" s="15"/>
      <c r="AK125" s="15"/>
    </row>
    <row r="126" spans="1:37" ht="12.75" customHeight="1" outlineLevel="1" x14ac:dyDescent="0.2">
      <c r="A126" s="51"/>
      <c r="B126" s="63" t="s">
        <v>1325</v>
      </c>
      <c r="C126" s="93" t="s">
        <v>1326</v>
      </c>
      <c r="D126" s="75"/>
      <c r="E126" s="58"/>
      <c r="F126" s="58"/>
      <c r="G126" s="58"/>
      <c r="H126" s="58"/>
      <c r="I126" s="58"/>
      <c r="J126" s="58"/>
      <c r="K126" s="58"/>
      <c r="L126" s="58"/>
      <c r="M126" s="58"/>
      <c r="N126" s="58"/>
      <c r="O126" s="58"/>
      <c r="P126" s="58"/>
      <c r="Q126" s="82"/>
      <c r="R126" s="62"/>
      <c r="S126" s="7"/>
      <c r="T126" s="7"/>
      <c r="U126" s="7"/>
      <c r="V126" s="7"/>
      <c r="W126" s="7"/>
      <c r="X126" s="7"/>
      <c r="Y126" s="7"/>
      <c r="Z126" s="7"/>
      <c r="AA126" s="7"/>
      <c r="AB126" s="7"/>
      <c r="AC126" s="15"/>
      <c r="AD126" s="15"/>
      <c r="AE126" s="15"/>
      <c r="AF126" s="15"/>
      <c r="AG126" s="15"/>
      <c r="AH126" s="15"/>
      <c r="AI126" s="15"/>
      <c r="AJ126" s="15"/>
      <c r="AK126" s="15"/>
    </row>
    <row r="127" spans="1:37" ht="12.75" customHeight="1" outlineLevel="1" x14ac:dyDescent="0.2">
      <c r="A127" s="51"/>
      <c r="B127" s="63" t="s">
        <v>1327</v>
      </c>
      <c r="C127" s="93" t="s">
        <v>1328</v>
      </c>
      <c r="D127" s="75"/>
      <c r="E127" s="58"/>
      <c r="F127" s="58"/>
      <c r="G127" s="58"/>
      <c r="H127" s="58"/>
      <c r="I127" s="58"/>
      <c r="J127" s="58"/>
      <c r="K127" s="58"/>
      <c r="L127" s="58"/>
      <c r="M127" s="58"/>
      <c r="N127" s="58"/>
      <c r="O127" s="58"/>
      <c r="P127" s="58"/>
      <c r="Q127" s="82"/>
      <c r="R127" s="62"/>
      <c r="S127" s="7"/>
      <c r="T127" s="7"/>
      <c r="U127" s="7"/>
      <c r="V127" s="7"/>
      <c r="W127" s="7"/>
      <c r="X127" s="7"/>
      <c r="Y127" s="7"/>
      <c r="Z127" s="7"/>
      <c r="AA127" s="7"/>
      <c r="AB127" s="7"/>
      <c r="AC127" s="15"/>
      <c r="AD127" s="15"/>
      <c r="AE127" s="15"/>
      <c r="AF127" s="15"/>
      <c r="AG127" s="15"/>
      <c r="AH127" s="15"/>
      <c r="AI127" s="15"/>
      <c r="AJ127" s="15"/>
      <c r="AK127" s="15"/>
    </row>
    <row r="128" spans="1:37" ht="12.75" customHeight="1" outlineLevel="1" x14ac:dyDescent="0.2">
      <c r="A128" s="51"/>
      <c r="B128" s="63" t="s">
        <v>1329</v>
      </c>
      <c r="C128" s="93" t="s">
        <v>1330</v>
      </c>
      <c r="D128" s="75"/>
      <c r="E128" s="58"/>
      <c r="F128" s="58"/>
      <c r="G128" s="58"/>
      <c r="H128" s="58"/>
      <c r="I128" s="58"/>
      <c r="J128" s="58"/>
      <c r="K128" s="58"/>
      <c r="L128" s="58"/>
      <c r="M128" s="58"/>
      <c r="N128" s="58"/>
      <c r="O128" s="58"/>
      <c r="P128" s="58"/>
      <c r="Q128" s="82"/>
      <c r="R128" s="62"/>
      <c r="S128" s="7"/>
      <c r="T128" s="7"/>
      <c r="U128" s="7"/>
      <c r="V128" s="7"/>
      <c r="W128" s="7"/>
      <c r="X128" s="7"/>
      <c r="Y128" s="7"/>
      <c r="Z128" s="7"/>
      <c r="AA128" s="7"/>
      <c r="AB128" s="7"/>
      <c r="AC128" s="15"/>
      <c r="AD128" s="15"/>
      <c r="AE128" s="15"/>
      <c r="AF128" s="15"/>
      <c r="AG128" s="15"/>
      <c r="AH128" s="15"/>
      <c r="AI128" s="15"/>
      <c r="AJ128" s="15"/>
      <c r="AK128" s="15"/>
    </row>
    <row r="129" spans="1:37" ht="12.75" customHeight="1" outlineLevel="1" x14ac:dyDescent="0.2">
      <c r="A129" s="203"/>
      <c r="B129" s="63" t="s">
        <v>1331</v>
      </c>
      <c r="C129" s="93" t="s">
        <v>1332</v>
      </c>
      <c r="D129" s="119"/>
      <c r="E129" s="58"/>
      <c r="F129" s="58"/>
      <c r="G129" s="58"/>
      <c r="H129" s="58"/>
      <c r="I129" s="58"/>
      <c r="J129" s="58"/>
      <c r="K129" s="58"/>
      <c r="L129" s="58"/>
      <c r="M129" s="58"/>
      <c r="N129" s="58"/>
      <c r="O129" s="58"/>
      <c r="P129" s="58"/>
      <c r="Q129" s="82"/>
      <c r="R129" s="62"/>
      <c r="S129" s="7"/>
      <c r="T129" s="7"/>
      <c r="U129" s="7"/>
      <c r="V129" s="7"/>
      <c r="W129" s="7"/>
      <c r="X129" s="7"/>
      <c r="Y129" s="7"/>
      <c r="Z129" s="7"/>
      <c r="AA129" s="7"/>
      <c r="AB129" s="7"/>
      <c r="AC129" s="15"/>
      <c r="AD129" s="15"/>
      <c r="AE129" s="15"/>
      <c r="AF129" s="15"/>
      <c r="AG129" s="15"/>
      <c r="AH129" s="15"/>
      <c r="AI129" s="15"/>
      <c r="AJ129" s="15"/>
      <c r="AK129" s="15"/>
    </row>
    <row r="130" spans="1:37" ht="12.75" customHeight="1" outlineLevel="1" x14ac:dyDescent="0.2">
      <c r="A130" s="203"/>
      <c r="B130" s="69" t="s">
        <v>1333</v>
      </c>
      <c r="C130" s="204" t="s">
        <v>1334</v>
      </c>
      <c r="D130" s="119"/>
      <c r="E130" s="58"/>
      <c r="F130" s="58"/>
      <c r="G130" s="58"/>
      <c r="H130" s="58"/>
      <c r="I130" s="58"/>
      <c r="J130" s="58"/>
      <c r="K130" s="58"/>
      <c r="L130" s="58"/>
      <c r="M130" s="58"/>
      <c r="N130" s="58"/>
      <c r="O130" s="58"/>
      <c r="P130" s="58"/>
      <c r="Q130" s="82"/>
      <c r="R130" s="62"/>
      <c r="S130" s="7"/>
      <c r="T130" s="7"/>
      <c r="U130" s="7"/>
      <c r="V130" s="7"/>
      <c r="W130" s="7"/>
      <c r="X130" s="7"/>
      <c r="Y130" s="7"/>
      <c r="Z130" s="7"/>
      <c r="AA130" s="7"/>
      <c r="AB130" s="7"/>
      <c r="AC130" s="15"/>
      <c r="AD130" s="15"/>
      <c r="AE130" s="15"/>
      <c r="AF130" s="15"/>
      <c r="AG130" s="15"/>
      <c r="AH130" s="15"/>
      <c r="AI130" s="15"/>
      <c r="AJ130" s="15"/>
      <c r="AK130" s="15"/>
    </row>
    <row r="131" spans="1:37" ht="12.75" customHeight="1" outlineLevel="1" x14ac:dyDescent="0.2">
      <c r="A131" s="203"/>
      <c r="B131" s="63" t="s">
        <v>1335</v>
      </c>
      <c r="C131" s="93" t="s">
        <v>1336</v>
      </c>
      <c r="D131" s="119"/>
      <c r="E131" s="58"/>
      <c r="F131" s="58"/>
      <c r="G131" s="58"/>
      <c r="H131" s="58"/>
      <c r="I131" s="58"/>
      <c r="J131" s="58"/>
      <c r="K131" s="58"/>
      <c r="L131" s="58"/>
      <c r="M131" s="58"/>
      <c r="N131" s="58"/>
      <c r="O131" s="58"/>
      <c r="P131" s="58"/>
      <c r="Q131" s="82"/>
      <c r="R131" s="62"/>
      <c r="S131" s="7"/>
      <c r="T131" s="7"/>
      <c r="U131" s="7"/>
      <c r="V131" s="7"/>
      <c r="W131" s="7"/>
      <c r="X131" s="7"/>
      <c r="Y131" s="7"/>
      <c r="Z131" s="7"/>
      <c r="AA131" s="7"/>
      <c r="AB131" s="7"/>
      <c r="AC131" s="15"/>
      <c r="AD131" s="15"/>
      <c r="AE131" s="15"/>
      <c r="AF131" s="15"/>
      <c r="AG131" s="15"/>
      <c r="AH131" s="15"/>
      <c r="AI131" s="15"/>
      <c r="AJ131" s="15"/>
      <c r="AK131" s="15"/>
    </row>
    <row r="132" spans="1:37" ht="12.75" customHeight="1" outlineLevel="1" x14ac:dyDescent="0.2">
      <c r="A132" s="51"/>
      <c r="B132" s="63" t="s">
        <v>1337</v>
      </c>
      <c r="C132" s="93" t="s">
        <v>1338</v>
      </c>
      <c r="D132" s="75"/>
      <c r="E132" s="58"/>
      <c r="F132" s="58"/>
      <c r="G132" s="58"/>
      <c r="H132" s="58"/>
      <c r="I132" s="58"/>
      <c r="J132" s="58"/>
      <c r="K132" s="58"/>
      <c r="L132" s="58"/>
      <c r="M132" s="58"/>
      <c r="N132" s="58"/>
      <c r="O132" s="58"/>
      <c r="P132" s="58"/>
      <c r="Q132" s="82"/>
      <c r="R132" s="62"/>
      <c r="S132" s="7"/>
      <c r="T132" s="7"/>
      <c r="U132" s="7"/>
      <c r="V132" s="7"/>
      <c r="W132" s="7"/>
      <c r="X132" s="7"/>
      <c r="Y132" s="7"/>
      <c r="Z132" s="7"/>
      <c r="AA132" s="7"/>
      <c r="AB132" s="7"/>
      <c r="AC132" s="15"/>
      <c r="AD132" s="15"/>
      <c r="AE132" s="15"/>
      <c r="AF132" s="15"/>
      <c r="AG132" s="15"/>
      <c r="AH132" s="15"/>
      <c r="AI132" s="15"/>
      <c r="AJ132" s="15"/>
      <c r="AK132" s="15"/>
    </row>
    <row r="133" spans="1:37" ht="12.75" customHeight="1" outlineLevel="1" x14ac:dyDescent="0.2">
      <c r="A133" s="198">
        <v>2</v>
      </c>
      <c r="B133" s="63" t="s">
        <v>1339</v>
      </c>
      <c r="C133" s="93" t="s">
        <v>1324</v>
      </c>
      <c r="D133" s="75"/>
      <c r="E133" s="58"/>
      <c r="F133" s="58"/>
      <c r="G133" s="58"/>
      <c r="H133" s="58"/>
      <c r="I133" s="58"/>
      <c r="J133" s="58"/>
      <c r="K133" s="58"/>
      <c r="L133" s="58"/>
      <c r="M133" s="58"/>
      <c r="N133" s="58"/>
      <c r="O133" s="58"/>
      <c r="P133" s="58"/>
      <c r="Q133" s="82"/>
      <c r="R133" s="62"/>
      <c r="S133" s="7"/>
      <c r="T133" s="7"/>
      <c r="U133" s="7"/>
      <c r="V133" s="7"/>
      <c r="W133" s="7"/>
      <c r="X133" s="7"/>
      <c r="Y133" s="7"/>
      <c r="Z133" s="7"/>
      <c r="AA133" s="7"/>
      <c r="AB133" s="7"/>
      <c r="AC133" s="15"/>
      <c r="AD133" s="15"/>
      <c r="AE133" s="15"/>
      <c r="AF133" s="15"/>
      <c r="AG133" s="15"/>
      <c r="AH133" s="15"/>
      <c r="AI133" s="15"/>
      <c r="AJ133" s="15"/>
      <c r="AK133" s="15"/>
    </row>
    <row r="134" spans="1:37" ht="12.75" customHeight="1" outlineLevel="1" x14ac:dyDescent="0.2">
      <c r="A134" s="51"/>
      <c r="B134" s="63" t="s">
        <v>1325</v>
      </c>
      <c r="C134" s="93" t="s">
        <v>1326</v>
      </c>
      <c r="D134" s="75"/>
      <c r="E134" s="58"/>
      <c r="F134" s="58"/>
      <c r="G134" s="58"/>
      <c r="H134" s="58"/>
      <c r="I134" s="58"/>
      <c r="J134" s="58"/>
      <c r="K134" s="58"/>
      <c r="L134" s="58"/>
      <c r="M134" s="58"/>
      <c r="N134" s="58"/>
      <c r="O134" s="58"/>
      <c r="P134" s="58"/>
      <c r="Q134" s="82"/>
      <c r="R134" s="62"/>
      <c r="S134" s="7"/>
      <c r="T134" s="7"/>
      <c r="U134" s="7"/>
      <c r="V134" s="7"/>
      <c r="W134" s="7"/>
      <c r="X134" s="7"/>
      <c r="Y134" s="7"/>
      <c r="Z134" s="7"/>
      <c r="AA134" s="7"/>
      <c r="AB134" s="7"/>
      <c r="AC134" s="15"/>
      <c r="AD134" s="15"/>
      <c r="AE134" s="15"/>
      <c r="AF134" s="15"/>
      <c r="AG134" s="15"/>
      <c r="AH134" s="15"/>
      <c r="AI134" s="15"/>
      <c r="AJ134" s="15"/>
      <c r="AK134" s="15"/>
    </row>
    <row r="135" spans="1:37" ht="12.75" customHeight="1" outlineLevel="1" x14ac:dyDescent="0.2">
      <c r="A135" s="51"/>
      <c r="B135" s="63" t="s">
        <v>1340</v>
      </c>
      <c r="C135" s="93" t="s">
        <v>1328</v>
      </c>
      <c r="D135" s="75"/>
      <c r="E135" s="58"/>
      <c r="F135" s="58"/>
      <c r="G135" s="58"/>
      <c r="H135" s="58"/>
      <c r="I135" s="58"/>
      <c r="J135" s="58"/>
      <c r="K135" s="58"/>
      <c r="L135" s="58"/>
      <c r="M135" s="58"/>
      <c r="N135" s="58"/>
      <c r="O135" s="58"/>
      <c r="P135" s="58"/>
      <c r="Q135" s="82"/>
      <c r="R135" s="62"/>
      <c r="S135" s="7"/>
      <c r="T135" s="7"/>
      <c r="U135" s="7"/>
      <c r="V135" s="7"/>
      <c r="W135" s="7"/>
      <c r="X135" s="7"/>
      <c r="Y135" s="7"/>
      <c r="Z135" s="7"/>
      <c r="AA135" s="7"/>
      <c r="AB135" s="7"/>
      <c r="AC135" s="15"/>
      <c r="AD135" s="15"/>
      <c r="AE135" s="15"/>
      <c r="AF135" s="15"/>
      <c r="AG135" s="15"/>
      <c r="AH135" s="15"/>
      <c r="AI135" s="15"/>
      <c r="AJ135" s="15"/>
      <c r="AK135" s="15"/>
    </row>
    <row r="136" spans="1:37" ht="12.75" customHeight="1" outlineLevel="1" x14ac:dyDescent="0.2">
      <c r="A136" s="51"/>
      <c r="B136" s="63" t="s">
        <v>1341</v>
      </c>
      <c r="C136" s="93" t="s">
        <v>1330</v>
      </c>
      <c r="D136" s="75"/>
      <c r="E136" s="58"/>
      <c r="F136" s="58"/>
      <c r="G136" s="58"/>
      <c r="H136" s="58"/>
      <c r="I136" s="58"/>
      <c r="J136" s="58"/>
      <c r="K136" s="58"/>
      <c r="L136" s="58"/>
      <c r="M136" s="58"/>
      <c r="N136" s="58"/>
      <c r="O136" s="58"/>
      <c r="P136" s="58"/>
      <c r="Q136" s="82"/>
      <c r="R136" s="62"/>
      <c r="S136" s="7"/>
      <c r="T136" s="7"/>
      <c r="U136" s="7"/>
      <c r="V136" s="7"/>
      <c r="W136" s="7"/>
      <c r="X136" s="7"/>
      <c r="Y136" s="7"/>
      <c r="Z136" s="7"/>
      <c r="AA136" s="7"/>
      <c r="AB136" s="7"/>
      <c r="AC136" s="15"/>
      <c r="AD136" s="15"/>
      <c r="AE136" s="15"/>
      <c r="AF136" s="15"/>
      <c r="AG136" s="15"/>
      <c r="AH136" s="15"/>
      <c r="AI136" s="15"/>
      <c r="AJ136" s="15"/>
      <c r="AK136" s="15"/>
    </row>
    <row r="137" spans="1:37" ht="12.75" customHeight="1" outlineLevel="1" x14ac:dyDescent="0.2">
      <c r="A137" s="51"/>
      <c r="B137" s="63" t="s">
        <v>1342</v>
      </c>
      <c r="C137" s="93" t="s">
        <v>1343</v>
      </c>
      <c r="D137" s="75"/>
      <c r="E137" s="58"/>
      <c r="F137" s="58"/>
      <c r="G137" s="58"/>
      <c r="H137" s="58"/>
      <c r="I137" s="58"/>
      <c r="J137" s="58"/>
      <c r="K137" s="58"/>
      <c r="L137" s="58"/>
      <c r="M137" s="58"/>
      <c r="N137" s="58"/>
      <c r="O137" s="58"/>
      <c r="P137" s="58"/>
      <c r="Q137" s="82"/>
      <c r="R137" s="62"/>
      <c r="S137" s="7"/>
      <c r="T137" s="7"/>
      <c r="U137" s="7"/>
      <c r="V137" s="7"/>
      <c r="W137" s="7"/>
      <c r="X137" s="7"/>
      <c r="Y137" s="7"/>
      <c r="Z137" s="7"/>
      <c r="AA137" s="7"/>
      <c r="AB137" s="7"/>
      <c r="AC137" s="15"/>
      <c r="AD137" s="15"/>
      <c r="AE137" s="15"/>
      <c r="AF137" s="15"/>
      <c r="AG137" s="15"/>
      <c r="AH137" s="15"/>
      <c r="AI137" s="15"/>
      <c r="AJ137" s="15"/>
      <c r="AK137" s="15"/>
    </row>
    <row r="138" spans="1:37" ht="12.75" customHeight="1" outlineLevel="1" x14ac:dyDescent="0.2">
      <c r="A138" s="51"/>
      <c r="B138" s="63" t="s">
        <v>1333</v>
      </c>
      <c r="C138" s="93" t="s">
        <v>1344</v>
      </c>
      <c r="D138" s="75"/>
      <c r="E138" s="58"/>
      <c r="F138" s="58"/>
      <c r="G138" s="58"/>
      <c r="H138" s="58"/>
      <c r="I138" s="58"/>
      <c r="J138" s="58"/>
      <c r="K138" s="58"/>
      <c r="L138" s="58"/>
      <c r="M138" s="58"/>
      <c r="N138" s="58"/>
      <c r="O138" s="58"/>
      <c r="P138" s="58"/>
      <c r="Q138" s="82"/>
      <c r="R138" s="62"/>
      <c r="S138" s="7"/>
      <c r="T138" s="7"/>
      <c r="U138" s="7"/>
      <c r="V138" s="7"/>
      <c r="W138" s="7"/>
      <c r="X138" s="7"/>
      <c r="Y138" s="7"/>
      <c r="Z138" s="7"/>
      <c r="AA138" s="7"/>
      <c r="AB138" s="7"/>
      <c r="AC138" s="15"/>
      <c r="AD138" s="15"/>
      <c r="AE138" s="15"/>
      <c r="AF138" s="15"/>
      <c r="AG138" s="15"/>
      <c r="AH138" s="15"/>
      <c r="AI138" s="15"/>
      <c r="AJ138" s="15"/>
      <c r="AK138" s="15"/>
    </row>
    <row r="139" spans="1:37" ht="12.75" customHeight="1" outlineLevel="1" x14ac:dyDescent="0.2">
      <c r="A139" s="51"/>
      <c r="B139" s="63" t="s">
        <v>1335</v>
      </c>
      <c r="C139" s="93" t="s">
        <v>1336</v>
      </c>
      <c r="D139" s="75"/>
      <c r="E139" s="58"/>
      <c r="F139" s="58"/>
      <c r="G139" s="58"/>
      <c r="H139" s="58"/>
      <c r="I139" s="58"/>
      <c r="J139" s="58"/>
      <c r="K139" s="58"/>
      <c r="L139" s="58"/>
      <c r="M139" s="58"/>
      <c r="N139" s="58"/>
      <c r="O139" s="58"/>
      <c r="P139" s="58"/>
      <c r="Q139" s="82"/>
      <c r="R139" s="62"/>
      <c r="S139" s="7"/>
      <c r="T139" s="7"/>
      <c r="U139" s="7"/>
      <c r="V139" s="7"/>
      <c r="W139" s="7"/>
      <c r="X139" s="7"/>
      <c r="Y139" s="7"/>
      <c r="Z139" s="7"/>
      <c r="AA139" s="7"/>
      <c r="AB139" s="7"/>
      <c r="AC139" s="15"/>
      <c r="AD139" s="15"/>
      <c r="AE139" s="15"/>
      <c r="AF139" s="15"/>
      <c r="AG139" s="15"/>
      <c r="AH139" s="15"/>
      <c r="AI139" s="15"/>
      <c r="AJ139" s="15"/>
      <c r="AK139" s="15"/>
    </row>
    <row r="140" spans="1:37" ht="12.75" customHeight="1" outlineLevel="1" x14ac:dyDescent="0.2">
      <c r="A140" s="51"/>
      <c r="B140" s="63" t="s">
        <v>1337</v>
      </c>
      <c r="C140" s="93" t="s">
        <v>1345</v>
      </c>
      <c r="D140" s="75"/>
      <c r="E140" s="58"/>
      <c r="F140" s="58"/>
      <c r="G140" s="58"/>
      <c r="H140" s="58"/>
      <c r="I140" s="58"/>
      <c r="J140" s="58"/>
      <c r="K140" s="58"/>
      <c r="L140" s="58"/>
      <c r="M140" s="58"/>
      <c r="N140" s="58"/>
      <c r="O140" s="58"/>
      <c r="P140" s="58"/>
      <c r="Q140" s="82"/>
      <c r="R140" s="62"/>
      <c r="S140" s="7"/>
      <c r="T140" s="7"/>
      <c r="U140" s="7"/>
      <c r="V140" s="7"/>
      <c r="W140" s="7"/>
      <c r="X140" s="7"/>
      <c r="Y140" s="7"/>
      <c r="Z140" s="7"/>
      <c r="AA140" s="7"/>
      <c r="AB140" s="7"/>
      <c r="AC140" s="15"/>
      <c r="AD140" s="15"/>
      <c r="AE140" s="15"/>
      <c r="AF140" s="15"/>
      <c r="AG140" s="15"/>
      <c r="AH140" s="15"/>
      <c r="AI140" s="15"/>
      <c r="AJ140" s="15"/>
      <c r="AK140" s="15"/>
    </row>
    <row r="141" spans="1:37" ht="12.75" customHeight="1" x14ac:dyDescent="0.2">
      <c r="A141" s="51"/>
      <c r="B141" s="133" t="s">
        <v>1346</v>
      </c>
      <c r="C141" s="133"/>
      <c r="D141" s="202" t="s">
        <v>3</v>
      </c>
      <c r="E141" s="58"/>
      <c r="F141" s="58"/>
      <c r="G141" s="58"/>
      <c r="H141" s="58"/>
      <c r="I141" s="58"/>
      <c r="J141" s="58"/>
      <c r="K141" s="58"/>
      <c r="L141" s="58"/>
      <c r="M141" s="58"/>
      <c r="N141" s="58"/>
      <c r="O141" s="58"/>
      <c r="P141" s="58"/>
      <c r="Q141" s="82"/>
      <c r="R141" s="62"/>
      <c r="S141" s="7"/>
      <c r="T141" s="7"/>
      <c r="U141" s="7"/>
      <c r="V141" s="7"/>
      <c r="W141" s="7"/>
      <c r="X141" s="7"/>
      <c r="Y141" s="7"/>
      <c r="Z141" s="7"/>
      <c r="AA141" s="7"/>
      <c r="AB141" s="7"/>
      <c r="AC141" s="15"/>
      <c r="AD141" s="15"/>
      <c r="AE141" s="15"/>
      <c r="AF141" s="15"/>
      <c r="AG141" s="15"/>
      <c r="AH141" s="15"/>
      <c r="AI141" s="15"/>
      <c r="AJ141" s="15"/>
      <c r="AK141" s="15"/>
    </row>
    <row r="142" spans="1:37" ht="12.75" customHeight="1" outlineLevel="1" x14ac:dyDescent="0.2">
      <c r="A142" s="198">
        <v>3</v>
      </c>
      <c r="B142" s="63" t="s">
        <v>1347</v>
      </c>
      <c r="C142" s="93" t="s">
        <v>1324</v>
      </c>
      <c r="D142" s="75"/>
      <c r="E142" s="58"/>
      <c r="F142" s="58"/>
      <c r="G142" s="58"/>
      <c r="H142" s="58"/>
      <c r="I142" s="58"/>
      <c r="J142" s="58"/>
      <c r="K142" s="58"/>
      <c r="L142" s="58"/>
      <c r="M142" s="58"/>
      <c r="N142" s="58"/>
      <c r="O142" s="58"/>
      <c r="P142" s="58"/>
      <c r="Q142" s="82"/>
      <c r="R142" s="62"/>
      <c r="S142" s="7"/>
      <c r="T142" s="7"/>
      <c r="U142" s="7"/>
      <c r="V142" s="7"/>
      <c r="W142" s="7"/>
      <c r="X142" s="7"/>
      <c r="Y142" s="7"/>
      <c r="Z142" s="7"/>
      <c r="AA142" s="7"/>
      <c r="AB142" s="7"/>
      <c r="AC142" s="15"/>
      <c r="AD142" s="15"/>
      <c r="AE142" s="15"/>
      <c r="AF142" s="15"/>
      <c r="AG142" s="15"/>
      <c r="AH142" s="15"/>
      <c r="AI142" s="15"/>
      <c r="AJ142" s="15"/>
      <c r="AK142" s="15"/>
    </row>
    <row r="143" spans="1:37" ht="12.75" customHeight="1" outlineLevel="1" x14ac:dyDescent="0.2">
      <c r="A143" s="51"/>
      <c r="B143" s="63" t="s">
        <v>1325</v>
      </c>
      <c r="C143" s="93" t="s">
        <v>1326</v>
      </c>
      <c r="D143" s="75"/>
      <c r="E143" s="58"/>
      <c r="F143" s="58"/>
      <c r="G143" s="58"/>
      <c r="H143" s="58"/>
      <c r="I143" s="58"/>
      <c r="J143" s="58"/>
      <c r="K143" s="58"/>
      <c r="L143" s="58"/>
      <c r="M143" s="58"/>
      <c r="N143" s="58"/>
      <c r="O143" s="58"/>
      <c r="P143" s="58"/>
      <c r="Q143" s="82"/>
      <c r="R143" s="62"/>
      <c r="S143" s="7"/>
      <c r="T143" s="7"/>
      <c r="U143" s="7"/>
      <c r="V143" s="7"/>
      <c r="W143" s="7"/>
      <c r="X143" s="7"/>
      <c r="Y143" s="7"/>
      <c r="Z143" s="7"/>
      <c r="AA143" s="7"/>
      <c r="AB143" s="7"/>
      <c r="AC143" s="15"/>
      <c r="AD143" s="15"/>
      <c r="AE143" s="15"/>
      <c r="AF143" s="15"/>
      <c r="AG143" s="15"/>
      <c r="AH143" s="15"/>
      <c r="AI143" s="15"/>
      <c r="AJ143" s="15"/>
      <c r="AK143" s="15"/>
    </row>
    <row r="144" spans="1:37" ht="12.75" customHeight="1" outlineLevel="1" x14ac:dyDescent="0.2">
      <c r="A144" s="51"/>
      <c r="B144" s="63" t="s">
        <v>1348</v>
      </c>
      <c r="C144" s="93" t="s">
        <v>1328</v>
      </c>
      <c r="D144" s="75"/>
      <c r="E144" s="58"/>
      <c r="F144" s="58"/>
      <c r="G144" s="58"/>
      <c r="H144" s="58"/>
      <c r="I144" s="58"/>
      <c r="J144" s="58"/>
      <c r="K144" s="58"/>
      <c r="L144" s="58"/>
      <c r="M144" s="58"/>
      <c r="N144" s="58"/>
      <c r="O144" s="58"/>
      <c r="P144" s="58"/>
      <c r="Q144" s="82"/>
      <c r="R144" s="62"/>
      <c r="S144" s="7"/>
      <c r="T144" s="7"/>
      <c r="U144" s="7"/>
      <c r="V144" s="7"/>
      <c r="W144" s="7"/>
      <c r="X144" s="7"/>
      <c r="Y144" s="7"/>
      <c r="Z144" s="7"/>
      <c r="AA144" s="7"/>
      <c r="AB144" s="7"/>
      <c r="AC144" s="15"/>
      <c r="AD144" s="15"/>
      <c r="AE144" s="15"/>
      <c r="AF144" s="15"/>
      <c r="AG144" s="15"/>
      <c r="AH144" s="15"/>
      <c r="AI144" s="15"/>
      <c r="AJ144" s="15"/>
      <c r="AK144" s="15"/>
    </row>
    <row r="145" spans="1:37" ht="12.75" customHeight="1" outlineLevel="1" x14ac:dyDescent="0.2">
      <c r="A145" s="51"/>
      <c r="B145" s="63" t="s">
        <v>1349</v>
      </c>
      <c r="C145" s="93" t="s">
        <v>1330</v>
      </c>
      <c r="D145" s="75"/>
      <c r="E145" s="58"/>
      <c r="F145" s="58"/>
      <c r="G145" s="58"/>
      <c r="H145" s="58"/>
      <c r="I145" s="58"/>
      <c r="J145" s="58"/>
      <c r="K145" s="58"/>
      <c r="L145" s="58"/>
      <c r="M145" s="58"/>
      <c r="N145" s="58"/>
      <c r="O145" s="58"/>
      <c r="P145" s="58"/>
      <c r="Q145" s="82"/>
      <c r="R145" s="62"/>
      <c r="S145" s="7"/>
      <c r="T145" s="7"/>
      <c r="U145" s="7"/>
      <c r="V145" s="7"/>
      <c r="W145" s="7"/>
      <c r="X145" s="7"/>
      <c r="Y145" s="7"/>
      <c r="Z145" s="7"/>
      <c r="AA145" s="7"/>
      <c r="AB145" s="7"/>
      <c r="AC145" s="15"/>
      <c r="AD145" s="15"/>
      <c r="AE145" s="15"/>
      <c r="AF145" s="15"/>
      <c r="AG145" s="15"/>
      <c r="AH145" s="15"/>
      <c r="AI145" s="15"/>
      <c r="AJ145" s="15"/>
      <c r="AK145" s="15"/>
    </row>
    <row r="146" spans="1:37" ht="12.75" customHeight="1" outlineLevel="1" x14ac:dyDescent="0.2">
      <c r="A146" s="51"/>
      <c r="B146" s="63" t="s">
        <v>1350</v>
      </c>
      <c r="C146" s="93" t="s">
        <v>1351</v>
      </c>
      <c r="D146" s="75"/>
      <c r="E146" s="58"/>
      <c r="F146" s="58"/>
      <c r="G146" s="58"/>
      <c r="H146" s="58"/>
      <c r="I146" s="58"/>
      <c r="J146" s="58"/>
      <c r="K146" s="58"/>
      <c r="L146" s="58"/>
      <c r="M146" s="58"/>
      <c r="N146" s="58"/>
      <c r="O146" s="58"/>
      <c r="P146" s="58"/>
      <c r="Q146" s="82"/>
      <c r="R146" s="62"/>
      <c r="S146" s="7"/>
      <c r="T146" s="7"/>
      <c r="U146" s="7"/>
      <c r="V146" s="7"/>
      <c r="W146" s="7"/>
      <c r="X146" s="7"/>
      <c r="Y146" s="7"/>
      <c r="Z146" s="7"/>
      <c r="AA146" s="7"/>
      <c r="AB146" s="7"/>
      <c r="AC146" s="15"/>
      <c r="AD146" s="15"/>
      <c r="AE146" s="15"/>
      <c r="AF146" s="15"/>
      <c r="AG146" s="15"/>
      <c r="AH146" s="15"/>
      <c r="AI146" s="15"/>
      <c r="AJ146" s="15"/>
      <c r="AK146" s="15"/>
    </row>
    <row r="147" spans="1:37" ht="12.75" customHeight="1" outlineLevel="1" x14ac:dyDescent="0.2">
      <c r="A147" s="51"/>
      <c r="B147" s="69" t="s">
        <v>1333</v>
      </c>
      <c r="C147" s="204" t="s">
        <v>1352</v>
      </c>
      <c r="D147" s="75"/>
      <c r="E147" s="58"/>
      <c r="F147" s="58"/>
      <c r="G147" s="58"/>
      <c r="H147" s="58"/>
      <c r="I147" s="58"/>
      <c r="J147" s="58"/>
      <c r="K147" s="58"/>
      <c r="L147" s="58"/>
      <c r="M147" s="58"/>
      <c r="N147" s="58"/>
      <c r="O147" s="58"/>
      <c r="P147" s="58"/>
      <c r="Q147" s="82"/>
      <c r="R147" s="62"/>
      <c r="S147" s="7"/>
      <c r="T147" s="7"/>
      <c r="U147" s="7"/>
      <c r="V147" s="7"/>
      <c r="W147" s="7"/>
      <c r="X147" s="7"/>
      <c r="Y147" s="7"/>
      <c r="Z147" s="7"/>
      <c r="AA147" s="7"/>
      <c r="AB147" s="7"/>
      <c r="AC147" s="15"/>
      <c r="AD147" s="15"/>
      <c r="AE147" s="15"/>
      <c r="AF147" s="15"/>
      <c r="AG147" s="15"/>
      <c r="AH147" s="15"/>
      <c r="AI147" s="15"/>
      <c r="AJ147" s="15"/>
      <c r="AK147" s="15"/>
    </row>
    <row r="148" spans="1:37" ht="12.75" customHeight="1" outlineLevel="1" x14ac:dyDescent="0.2">
      <c r="A148" s="51"/>
      <c r="B148" s="63" t="s">
        <v>1335</v>
      </c>
      <c r="C148" s="93" t="s">
        <v>1336</v>
      </c>
      <c r="D148" s="75"/>
      <c r="E148" s="58"/>
      <c r="F148" s="58"/>
      <c r="G148" s="58"/>
      <c r="H148" s="58"/>
      <c r="I148" s="58"/>
      <c r="J148" s="58"/>
      <c r="K148" s="58"/>
      <c r="L148" s="58"/>
      <c r="M148" s="58"/>
      <c r="N148" s="58"/>
      <c r="O148" s="58"/>
      <c r="P148" s="58"/>
      <c r="Q148" s="82"/>
      <c r="R148" s="62"/>
      <c r="S148" s="7"/>
      <c r="T148" s="7"/>
      <c r="U148" s="7"/>
      <c r="V148" s="7"/>
      <c r="W148" s="7"/>
      <c r="X148" s="7"/>
      <c r="Y148" s="7"/>
      <c r="Z148" s="7"/>
      <c r="AA148" s="7"/>
      <c r="AB148" s="7"/>
      <c r="AC148" s="15"/>
      <c r="AD148" s="15"/>
      <c r="AE148" s="15"/>
      <c r="AF148" s="15"/>
      <c r="AG148" s="15"/>
      <c r="AH148" s="15"/>
      <c r="AI148" s="15"/>
      <c r="AJ148" s="15"/>
      <c r="AK148" s="15"/>
    </row>
    <row r="149" spans="1:37" ht="12.75" customHeight="1" outlineLevel="1" x14ac:dyDescent="0.2">
      <c r="A149" s="51"/>
      <c r="B149" s="63" t="s">
        <v>1337</v>
      </c>
      <c r="C149" s="93" t="s">
        <v>1345</v>
      </c>
      <c r="D149" s="75"/>
      <c r="E149" s="58"/>
      <c r="F149" s="58"/>
      <c r="G149" s="58"/>
      <c r="H149" s="58"/>
      <c r="I149" s="58"/>
      <c r="J149" s="58"/>
      <c r="K149" s="58"/>
      <c r="L149" s="58"/>
      <c r="M149" s="58"/>
      <c r="N149" s="58"/>
      <c r="O149" s="58"/>
      <c r="P149" s="58"/>
      <c r="Q149" s="82"/>
      <c r="R149" s="62"/>
      <c r="S149" s="7"/>
      <c r="T149" s="7"/>
      <c r="U149" s="7"/>
      <c r="V149" s="7"/>
      <c r="W149" s="7"/>
      <c r="X149" s="7"/>
      <c r="Y149" s="7"/>
      <c r="Z149" s="7"/>
      <c r="AA149" s="7"/>
      <c r="AB149" s="7"/>
      <c r="AC149" s="15"/>
      <c r="AD149" s="15"/>
      <c r="AE149" s="15"/>
      <c r="AF149" s="15"/>
      <c r="AG149" s="15"/>
      <c r="AH149" s="15"/>
      <c r="AI149" s="15"/>
      <c r="AJ149" s="15"/>
      <c r="AK149" s="15"/>
    </row>
    <row r="150" spans="1:37" ht="12.75" customHeight="1" outlineLevel="1" x14ac:dyDescent="0.2">
      <c r="A150" s="198">
        <v>4</v>
      </c>
      <c r="B150" s="63" t="s">
        <v>1353</v>
      </c>
      <c r="C150" s="93" t="s">
        <v>1324</v>
      </c>
      <c r="D150" s="75"/>
      <c r="E150" s="58"/>
      <c r="F150" s="58"/>
      <c r="G150" s="58"/>
      <c r="H150" s="58"/>
      <c r="I150" s="58"/>
      <c r="J150" s="58"/>
      <c r="K150" s="58"/>
      <c r="L150" s="58"/>
      <c r="M150" s="58"/>
      <c r="N150" s="58"/>
      <c r="O150" s="58"/>
      <c r="P150" s="58"/>
      <c r="Q150" s="82"/>
      <c r="R150" s="62"/>
      <c r="S150" s="7"/>
      <c r="T150" s="7"/>
      <c r="U150" s="7"/>
      <c r="V150" s="7"/>
      <c r="W150" s="7"/>
      <c r="X150" s="7"/>
      <c r="Y150" s="7"/>
      <c r="Z150" s="7"/>
      <c r="AA150" s="7"/>
      <c r="AB150" s="7"/>
      <c r="AC150" s="15"/>
      <c r="AD150" s="15"/>
      <c r="AE150" s="15"/>
      <c r="AF150" s="15"/>
      <c r="AG150" s="15"/>
      <c r="AH150" s="15"/>
      <c r="AI150" s="15"/>
      <c r="AJ150" s="15"/>
      <c r="AK150" s="15"/>
    </row>
    <row r="151" spans="1:37" ht="12.75" customHeight="1" outlineLevel="1" x14ac:dyDescent="0.2">
      <c r="A151" s="51"/>
      <c r="B151" s="63" t="s">
        <v>1325</v>
      </c>
      <c r="C151" s="93" t="s">
        <v>1326</v>
      </c>
      <c r="D151" s="75"/>
      <c r="E151" s="58"/>
      <c r="F151" s="58"/>
      <c r="G151" s="58"/>
      <c r="H151" s="58"/>
      <c r="I151" s="58"/>
      <c r="J151" s="58"/>
      <c r="K151" s="58"/>
      <c r="L151" s="58"/>
      <c r="M151" s="58"/>
      <c r="N151" s="58"/>
      <c r="O151" s="58"/>
      <c r="P151" s="58"/>
      <c r="Q151" s="82"/>
      <c r="R151" s="62"/>
      <c r="S151" s="7"/>
      <c r="T151" s="7"/>
      <c r="U151" s="7"/>
      <c r="V151" s="7"/>
      <c r="W151" s="7"/>
      <c r="X151" s="7"/>
      <c r="Y151" s="7"/>
      <c r="Z151" s="7"/>
      <c r="AA151" s="7"/>
      <c r="AB151" s="7"/>
      <c r="AC151" s="15"/>
      <c r="AD151" s="15"/>
      <c r="AE151" s="15"/>
      <c r="AF151" s="15"/>
      <c r="AG151" s="15"/>
      <c r="AH151" s="15"/>
      <c r="AI151" s="15"/>
      <c r="AJ151" s="15"/>
      <c r="AK151" s="15"/>
    </row>
    <row r="152" spans="1:37" ht="12.75" customHeight="1" outlineLevel="1" x14ac:dyDescent="0.2">
      <c r="A152" s="51"/>
      <c r="B152" s="63" t="s">
        <v>1354</v>
      </c>
      <c r="C152" s="93" t="s">
        <v>1328</v>
      </c>
      <c r="D152" s="75"/>
      <c r="E152" s="58"/>
      <c r="F152" s="58"/>
      <c r="G152" s="58"/>
      <c r="H152" s="58"/>
      <c r="I152" s="58"/>
      <c r="J152" s="58"/>
      <c r="K152" s="58"/>
      <c r="L152" s="58"/>
      <c r="M152" s="58"/>
      <c r="N152" s="58"/>
      <c r="O152" s="58"/>
      <c r="P152" s="58"/>
      <c r="Q152" s="82"/>
      <c r="R152" s="62"/>
      <c r="S152" s="7"/>
      <c r="T152" s="7"/>
      <c r="U152" s="7"/>
      <c r="V152" s="7"/>
      <c r="W152" s="7"/>
      <c r="X152" s="7"/>
      <c r="Y152" s="7"/>
      <c r="Z152" s="7"/>
      <c r="AA152" s="7"/>
      <c r="AB152" s="7"/>
      <c r="AC152" s="15"/>
      <c r="AD152" s="15"/>
      <c r="AE152" s="15"/>
      <c r="AF152" s="15"/>
      <c r="AG152" s="15"/>
      <c r="AH152" s="15"/>
      <c r="AI152" s="15"/>
      <c r="AJ152" s="15"/>
      <c r="AK152" s="15"/>
    </row>
    <row r="153" spans="1:37" ht="12.75" customHeight="1" outlineLevel="1" x14ac:dyDescent="0.2">
      <c r="A153" s="51"/>
      <c r="B153" s="63" t="s">
        <v>1355</v>
      </c>
      <c r="C153" s="93" t="s">
        <v>1330</v>
      </c>
      <c r="D153" s="75"/>
      <c r="E153" s="58"/>
      <c r="F153" s="58"/>
      <c r="G153" s="58"/>
      <c r="H153" s="58"/>
      <c r="I153" s="58"/>
      <c r="J153" s="58"/>
      <c r="K153" s="58"/>
      <c r="L153" s="58"/>
      <c r="M153" s="58"/>
      <c r="N153" s="58"/>
      <c r="O153" s="58"/>
      <c r="P153" s="58"/>
      <c r="Q153" s="82"/>
      <c r="R153" s="62"/>
      <c r="S153" s="7"/>
      <c r="T153" s="7"/>
      <c r="U153" s="7"/>
      <c r="V153" s="7"/>
      <c r="W153" s="7"/>
      <c r="X153" s="7"/>
      <c r="Y153" s="7"/>
      <c r="Z153" s="7"/>
      <c r="AA153" s="7"/>
      <c r="AB153" s="7"/>
      <c r="AC153" s="15"/>
      <c r="AD153" s="15"/>
      <c r="AE153" s="15"/>
      <c r="AF153" s="15"/>
      <c r="AG153" s="15"/>
      <c r="AH153" s="15"/>
      <c r="AI153" s="15"/>
      <c r="AJ153" s="15"/>
      <c r="AK153" s="15"/>
    </row>
    <row r="154" spans="1:37" ht="12.75" customHeight="1" outlineLevel="1" x14ac:dyDescent="0.2">
      <c r="A154" s="51"/>
      <c r="B154" s="63" t="s">
        <v>1356</v>
      </c>
      <c r="C154" s="93" t="s">
        <v>1351</v>
      </c>
      <c r="D154" s="75"/>
      <c r="E154" s="58"/>
      <c r="F154" s="58"/>
      <c r="G154" s="58"/>
      <c r="H154" s="58"/>
      <c r="I154" s="58"/>
      <c r="J154" s="58"/>
      <c r="K154" s="58"/>
      <c r="L154" s="58"/>
      <c r="M154" s="58"/>
      <c r="N154" s="58"/>
      <c r="O154" s="58"/>
      <c r="P154" s="58"/>
      <c r="Q154" s="82"/>
      <c r="R154" s="62"/>
      <c r="S154" s="7"/>
      <c r="T154" s="7"/>
      <c r="U154" s="7"/>
      <c r="V154" s="7"/>
      <c r="W154" s="7"/>
      <c r="X154" s="7"/>
      <c r="Y154" s="7"/>
      <c r="Z154" s="7"/>
      <c r="AA154" s="7"/>
      <c r="AB154" s="7"/>
      <c r="AC154" s="15"/>
      <c r="AD154" s="15"/>
      <c r="AE154" s="15"/>
      <c r="AF154" s="15"/>
      <c r="AG154" s="15"/>
      <c r="AH154" s="15"/>
      <c r="AI154" s="15"/>
      <c r="AJ154" s="15"/>
      <c r="AK154" s="15"/>
    </row>
    <row r="155" spans="1:37" ht="12.75" customHeight="1" outlineLevel="1" x14ac:dyDescent="0.2">
      <c r="A155" s="51"/>
      <c r="B155" s="69" t="s">
        <v>1333</v>
      </c>
      <c r="C155" s="204" t="s">
        <v>1357</v>
      </c>
      <c r="D155" s="75"/>
      <c r="E155" s="58"/>
      <c r="F155" s="58"/>
      <c r="G155" s="58"/>
      <c r="H155" s="58"/>
      <c r="I155" s="58"/>
      <c r="J155" s="58"/>
      <c r="K155" s="58"/>
      <c r="L155" s="58"/>
      <c r="M155" s="58"/>
      <c r="N155" s="58"/>
      <c r="O155" s="58"/>
      <c r="P155" s="58"/>
      <c r="Q155" s="82"/>
      <c r="R155" s="62"/>
      <c r="S155" s="7"/>
      <c r="T155" s="7"/>
      <c r="U155" s="7"/>
      <c r="V155" s="7"/>
      <c r="W155" s="7"/>
      <c r="X155" s="7"/>
      <c r="Y155" s="7"/>
      <c r="Z155" s="7"/>
      <c r="AA155" s="7"/>
      <c r="AB155" s="7"/>
      <c r="AC155" s="15"/>
      <c r="AD155" s="15"/>
      <c r="AE155" s="15"/>
      <c r="AF155" s="15"/>
      <c r="AG155" s="15"/>
      <c r="AH155" s="15"/>
      <c r="AI155" s="15"/>
      <c r="AJ155" s="15"/>
      <c r="AK155" s="15"/>
    </row>
    <row r="156" spans="1:37" ht="12.75" customHeight="1" outlineLevel="1" x14ac:dyDescent="0.2">
      <c r="A156" s="51"/>
      <c r="B156" s="63" t="s">
        <v>1335</v>
      </c>
      <c r="C156" s="93" t="s">
        <v>1336</v>
      </c>
      <c r="D156" s="75"/>
      <c r="E156" s="58"/>
      <c r="F156" s="58"/>
      <c r="G156" s="58"/>
      <c r="H156" s="58"/>
      <c r="I156" s="58"/>
      <c r="J156" s="58"/>
      <c r="K156" s="58"/>
      <c r="L156" s="58"/>
      <c r="M156" s="58"/>
      <c r="N156" s="58"/>
      <c r="O156" s="58"/>
      <c r="P156" s="58"/>
      <c r="Q156" s="82"/>
      <c r="R156" s="62"/>
      <c r="S156" s="7"/>
      <c r="T156" s="7"/>
      <c r="U156" s="7"/>
      <c r="V156" s="7"/>
      <c r="W156" s="7"/>
      <c r="X156" s="7"/>
      <c r="Y156" s="7"/>
      <c r="Z156" s="7"/>
      <c r="AA156" s="7"/>
      <c r="AB156" s="7"/>
      <c r="AC156" s="15"/>
      <c r="AD156" s="15"/>
      <c r="AE156" s="15"/>
      <c r="AF156" s="15"/>
      <c r="AG156" s="15"/>
      <c r="AH156" s="15"/>
      <c r="AI156" s="15"/>
      <c r="AJ156" s="15"/>
      <c r="AK156" s="15"/>
    </row>
    <row r="157" spans="1:37" ht="12.75" customHeight="1" outlineLevel="1" x14ac:dyDescent="0.2">
      <c r="A157" s="51"/>
      <c r="B157" s="63" t="s">
        <v>1337</v>
      </c>
      <c r="C157" s="93" t="s">
        <v>1358</v>
      </c>
      <c r="D157" s="75"/>
      <c r="E157" s="58"/>
      <c r="F157" s="58"/>
      <c r="G157" s="58"/>
      <c r="H157" s="58"/>
      <c r="I157" s="58"/>
      <c r="J157" s="58"/>
      <c r="K157" s="58"/>
      <c r="L157" s="58"/>
      <c r="M157" s="58"/>
      <c r="N157" s="58"/>
      <c r="O157" s="58"/>
      <c r="P157" s="58"/>
      <c r="Q157" s="82"/>
      <c r="R157" s="62"/>
      <c r="S157" s="7"/>
      <c r="T157" s="7"/>
      <c r="U157" s="7"/>
      <c r="V157" s="7"/>
      <c r="W157" s="7"/>
      <c r="X157" s="7"/>
      <c r="Y157" s="7"/>
      <c r="Z157" s="7"/>
      <c r="AA157" s="7"/>
      <c r="AB157" s="7"/>
      <c r="AC157" s="15"/>
      <c r="AD157" s="15"/>
      <c r="AE157" s="15"/>
      <c r="AF157" s="15"/>
      <c r="AG157" s="15"/>
      <c r="AH157" s="15"/>
      <c r="AI157" s="15"/>
      <c r="AJ157" s="15"/>
      <c r="AK157" s="15"/>
    </row>
    <row r="158" spans="1:37" ht="12.75" customHeight="1" x14ac:dyDescent="0.2">
      <c r="A158" s="51"/>
      <c r="B158" s="133" t="s">
        <v>1359</v>
      </c>
      <c r="C158" s="133"/>
      <c r="D158" s="202" t="s">
        <v>3</v>
      </c>
      <c r="E158" s="58"/>
      <c r="F158" s="58"/>
      <c r="G158" s="58"/>
      <c r="H158" s="58"/>
      <c r="I158" s="58"/>
      <c r="J158" s="58"/>
      <c r="K158" s="58"/>
      <c r="L158" s="58"/>
      <c r="M158" s="58"/>
      <c r="N158" s="58"/>
      <c r="O158" s="58"/>
      <c r="P158" s="58"/>
      <c r="Q158" s="82"/>
      <c r="R158" s="62"/>
      <c r="S158" s="7"/>
      <c r="T158" s="7"/>
      <c r="U158" s="7"/>
      <c r="V158" s="7"/>
      <c r="W158" s="7"/>
      <c r="X158" s="7"/>
      <c r="Y158" s="7"/>
      <c r="Z158" s="7"/>
      <c r="AA158" s="7"/>
      <c r="AB158" s="7"/>
      <c r="AC158" s="15"/>
      <c r="AD158" s="15"/>
      <c r="AE158" s="15"/>
      <c r="AF158" s="15"/>
      <c r="AG158" s="15"/>
      <c r="AH158" s="15"/>
      <c r="AI158" s="15"/>
      <c r="AJ158" s="15"/>
      <c r="AK158" s="15"/>
    </row>
    <row r="159" spans="1:37" ht="12.75" customHeight="1" outlineLevel="1" x14ac:dyDescent="0.2">
      <c r="A159" s="198">
        <v>5</v>
      </c>
      <c r="B159" s="63" t="s">
        <v>1360</v>
      </c>
      <c r="C159" s="93" t="s">
        <v>1324</v>
      </c>
      <c r="D159" s="75"/>
      <c r="E159" s="58"/>
      <c r="F159" s="58"/>
      <c r="G159" s="58"/>
      <c r="H159" s="58"/>
      <c r="I159" s="58"/>
      <c r="J159" s="58"/>
      <c r="K159" s="58"/>
      <c r="L159" s="58"/>
      <c r="M159" s="58"/>
      <c r="N159" s="58"/>
      <c r="O159" s="58"/>
      <c r="P159" s="58"/>
      <c r="Q159" s="82"/>
      <c r="R159" s="62"/>
      <c r="S159" s="7"/>
      <c r="T159" s="7"/>
      <c r="U159" s="7"/>
      <c r="V159" s="7"/>
      <c r="W159" s="7"/>
      <c r="X159" s="7"/>
      <c r="Y159" s="7"/>
      <c r="Z159" s="7"/>
      <c r="AA159" s="7"/>
      <c r="AB159" s="7"/>
      <c r="AC159" s="15"/>
      <c r="AD159" s="15"/>
      <c r="AE159" s="15"/>
      <c r="AF159" s="15"/>
      <c r="AG159" s="15"/>
      <c r="AH159" s="15"/>
      <c r="AI159" s="15"/>
      <c r="AJ159" s="15"/>
      <c r="AK159" s="15"/>
    </row>
    <row r="160" spans="1:37" ht="12.75" customHeight="1" outlineLevel="1" x14ac:dyDescent="0.2">
      <c r="A160" s="51"/>
      <c r="B160" s="63" t="s">
        <v>1325</v>
      </c>
      <c r="C160" s="93" t="s">
        <v>1326</v>
      </c>
      <c r="D160" s="75"/>
      <c r="E160" s="58"/>
      <c r="F160" s="58"/>
      <c r="G160" s="58"/>
      <c r="H160" s="58"/>
      <c r="I160" s="58"/>
      <c r="J160" s="58"/>
      <c r="K160" s="58"/>
      <c r="L160" s="58"/>
      <c r="M160" s="58"/>
      <c r="N160" s="58"/>
      <c r="O160" s="58"/>
      <c r="P160" s="58"/>
      <c r="Q160" s="82"/>
      <c r="R160" s="62"/>
      <c r="S160" s="7"/>
      <c r="T160" s="7"/>
      <c r="U160" s="7"/>
      <c r="V160" s="7"/>
      <c r="W160" s="7"/>
      <c r="X160" s="7"/>
      <c r="Y160" s="7"/>
      <c r="Z160" s="7"/>
      <c r="AA160" s="7"/>
      <c r="AB160" s="7"/>
      <c r="AC160" s="15"/>
      <c r="AD160" s="15"/>
      <c r="AE160" s="15"/>
      <c r="AF160" s="15"/>
      <c r="AG160" s="15"/>
      <c r="AH160" s="15"/>
      <c r="AI160" s="15"/>
      <c r="AJ160" s="15"/>
      <c r="AK160" s="15"/>
    </row>
    <row r="161" spans="1:37" ht="12.75" customHeight="1" outlineLevel="1" x14ac:dyDescent="0.2">
      <c r="A161" s="51"/>
      <c r="B161" s="63" t="s">
        <v>1361</v>
      </c>
      <c r="C161" s="93" t="s">
        <v>1328</v>
      </c>
      <c r="D161" s="75"/>
      <c r="E161" s="58"/>
      <c r="F161" s="58"/>
      <c r="G161" s="58"/>
      <c r="H161" s="58"/>
      <c r="I161" s="58"/>
      <c r="J161" s="58"/>
      <c r="K161" s="58"/>
      <c r="L161" s="58"/>
      <c r="M161" s="58"/>
      <c r="N161" s="58"/>
      <c r="O161" s="58"/>
      <c r="P161" s="58"/>
      <c r="Q161" s="82"/>
      <c r="R161" s="62"/>
      <c r="S161" s="7"/>
      <c r="T161" s="7"/>
      <c r="U161" s="7"/>
      <c r="V161" s="7"/>
      <c r="W161" s="7"/>
      <c r="X161" s="7"/>
      <c r="Y161" s="7"/>
      <c r="Z161" s="7"/>
      <c r="AA161" s="7"/>
      <c r="AB161" s="7"/>
      <c r="AC161" s="15"/>
      <c r="AD161" s="15"/>
      <c r="AE161" s="15"/>
      <c r="AF161" s="15"/>
      <c r="AG161" s="15"/>
      <c r="AH161" s="15"/>
      <c r="AI161" s="15"/>
      <c r="AJ161" s="15"/>
      <c r="AK161" s="15"/>
    </row>
    <row r="162" spans="1:37" ht="12.75" customHeight="1" outlineLevel="1" x14ac:dyDescent="0.2">
      <c r="A162" s="51"/>
      <c r="B162" s="63" t="s">
        <v>1362</v>
      </c>
      <c r="C162" s="93" t="s">
        <v>1330</v>
      </c>
      <c r="D162" s="75"/>
      <c r="E162" s="58"/>
      <c r="F162" s="58"/>
      <c r="G162" s="58"/>
      <c r="H162" s="58"/>
      <c r="I162" s="58"/>
      <c r="J162" s="58"/>
      <c r="K162" s="58"/>
      <c r="L162" s="58"/>
      <c r="M162" s="58"/>
      <c r="N162" s="58"/>
      <c r="O162" s="58"/>
      <c r="P162" s="58"/>
      <c r="Q162" s="82"/>
      <c r="R162" s="62"/>
      <c r="S162" s="7"/>
      <c r="T162" s="7"/>
      <c r="U162" s="7"/>
      <c r="V162" s="7"/>
      <c r="W162" s="7"/>
      <c r="X162" s="7"/>
      <c r="Y162" s="7"/>
      <c r="Z162" s="7"/>
      <c r="AA162" s="7"/>
      <c r="AB162" s="7"/>
      <c r="AC162" s="15"/>
      <c r="AD162" s="15"/>
      <c r="AE162" s="15"/>
      <c r="AF162" s="15"/>
      <c r="AG162" s="15"/>
      <c r="AH162" s="15"/>
      <c r="AI162" s="15"/>
      <c r="AJ162" s="15"/>
      <c r="AK162" s="15"/>
    </row>
    <row r="163" spans="1:37" ht="12.75" customHeight="1" outlineLevel="1" x14ac:dyDescent="0.2">
      <c r="A163" s="51"/>
      <c r="B163" s="63" t="s">
        <v>1363</v>
      </c>
      <c r="C163" s="93" t="s">
        <v>1351</v>
      </c>
      <c r="D163" s="75"/>
      <c r="E163" s="58"/>
      <c r="F163" s="58"/>
      <c r="G163" s="58"/>
      <c r="H163" s="58"/>
      <c r="I163" s="58"/>
      <c r="J163" s="58"/>
      <c r="K163" s="58"/>
      <c r="L163" s="58"/>
      <c r="M163" s="58"/>
      <c r="N163" s="58"/>
      <c r="O163" s="58"/>
      <c r="P163" s="58"/>
      <c r="Q163" s="82"/>
      <c r="R163" s="62"/>
      <c r="S163" s="7"/>
      <c r="T163" s="7"/>
      <c r="U163" s="7"/>
      <c r="V163" s="7"/>
      <c r="W163" s="7"/>
      <c r="X163" s="7"/>
      <c r="Y163" s="7"/>
      <c r="Z163" s="7"/>
      <c r="AA163" s="7"/>
      <c r="AB163" s="7"/>
      <c r="AC163" s="15"/>
      <c r="AD163" s="15"/>
      <c r="AE163" s="15"/>
      <c r="AF163" s="15"/>
      <c r="AG163" s="15"/>
      <c r="AH163" s="15"/>
      <c r="AI163" s="15"/>
      <c r="AJ163" s="15"/>
      <c r="AK163" s="15"/>
    </row>
    <row r="164" spans="1:37" ht="12.75" customHeight="1" outlineLevel="1" x14ac:dyDescent="0.2">
      <c r="A164" s="51"/>
      <c r="B164" s="69" t="s">
        <v>1333</v>
      </c>
      <c r="C164" s="204" t="s">
        <v>1364</v>
      </c>
      <c r="D164" s="75"/>
      <c r="E164" s="58"/>
      <c r="F164" s="58"/>
      <c r="G164" s="58"/>
      <c r="H164" s="58"/>
      <c r="I164" s="58"/>
      <c r="J164" s="58"/>
      <c r="K164" s="58"/>
      <c r="L164" s="58"/>
      <c r="M164" s="58"/>
      <c r="N164" s="58"/>
      <c r="O164" s="58"/>
      <c r="P164" s="58"/>
      <c r="Q164" s="82"/>
      <c r="R164" s="62"/>
      <c r="S164" s="7"/>
      <c r="T164" s="7"/>
      <c r="U164" s="7"/>
      <c r="V164" s="7"/>
      <c r="W164" s="7"/>
      <c r="X164" s="7"/>
      <c r="Y164" s="7"/>
      <c r="Z164" s="7"/>
      <c r="AA164" s="7"/>
      <c r="AB164" s="7"/>
      <c r="AC164" s="15"/>
      <c r="AD164" s="15"/>
      <c r="AE164" s="15"/>
      <c r="AF164" s="15"/>
      <c r="AG164" s="15"/>
      <c r="AH164" s="15"/>
      <c r="AI164" s="15"/>
      <c r="AJ164" s="15"/>
      <c r="AK164" s="15"/>
    </row>
    <row r="165" spans="1:37" ht="12.75" customHeight="1" outlineLevel="1" x14ac:dyDescent="0.2">
      <c r="A165" s="51"/>
      <c r="B165" s="63" t="s">
        <v>1335</v>
      </c>
      <c r="C165" s="93" t="s">
        <v>1336</v>
      </c>
      <c r="D165" s="75"/>
      <c r="E165" s="58"/>
      <c r="F165" s="58"/>
      <c r="G165" s="58"/>
      <c r="H165" s="58"/>
      <c r="I165" s="58"/>
      <c r="J165" s="58"/>
      <c r="K165" s="58"/>
      <c r="L165" s="58"/>
      <c r="M165" s="58"/>
      <c r="N165" s="58"/>
      <c r="O165" s="58"/>
      <c r="P165" s="58"/>
      <c r="Q165" s="82"/>
      <c r="R165" s="62"/>
      <c r="S165" s="7"/>
      <c r="T165" s="7"/>
      <c r="U165" s="7"/>
      <c r="V165" s="7"/>
      <c r="W165" s="7"/>
      <c r="X165" s="7"/>
      <c r="Y165" s="7"/>
      <c r="Z165" s="7"/>
      <c r="AA165" s="7"/>
      <c r="AB165" s="7"/>
      <c r="AC165" s="15"/>
      <c r="AD165" s="15"/>
      <c r="AE165" s="15"/>
      <c r="AF165" s="15"/>
      <c r="AG165" s="15"/>
      <c r="AH165" s="15"/>
      <c r="AI165" s="15"/>
      <c r="AJ165" s="15"/>
      <c r="AK165" s="15"/>
    </row>
    <row r="166" spans="1:37" ht="12.75" customHeight="1" outlineLevel="1" x14ac:dyDescent="0.2">
      <c r="A166" s="51"/>
      <c r="B166" s="63" t="s">
        <v>1337</v>
      </c>
      <c r="C166" s="93" t="s">
        <v>1345</v>
      </c>
      <c r="D166" s="75"/>
      <c r="E166" s="58"/>
      <c r="F166" s="58"/>
      <c r="G166" s="58"/>
      <c r="H166" s="58"/>
      <c r="I166" s="58"/>
      <c r="J166" s="58"/>
      <c r="K166" s="58"/>
      <c r="L166" s="58"/>
      <c r="M166" s="58"/>
      <c r="N166" s="58"/>
      <c r="O166" s="58"/>
      <c r="P166" s="58"/>
      <c r="Q166" s="82"/>
      <c r="R166" s="62"/>
      <c r="S166" s="7"/>
      <c r="T166" s="7"/>
      <c r="U166" s="7"/>
      <c r="V166" s="7"/>
      <c r="W166" s="7"/>
      <c r="X166" s="7"/>
      <c r="Y166" s="7"/>
      <c r="Z166" s="7"/>
      <c r="AA166" s="7"/>
      <c r="AB166" s="7"/>
      <c r="AC166" s="15"/>
      <c r="AD166" s="15"/>
      <c r="AE166" s="15"/>
      <c r="AF166" s="15"/>
      <c r="AG166" s="15"/>
      <c r="AH166" s="15"/>
      <c r="AI166" s="15"/>
      <c r="AJ166" s="15"/>
      <c r="AK166" s="15"/>
    </row>
    <row r="167" spans="1:37" ht="12.75" customHeight="1" outlineLevel="1" x14ac:dyDescent="0.2">
      <c r="A167" s="198">
        <v>6</v>
      </c>
      <c r="B167" s="63" t="s">
        <v>1365</v>
      </c>
      <c r="C167" s="93" t="s">
        <v>1324</v>
      </c>
      <c r="D167" s="75"/>
      <c r="E167" s="58"/>
      <c r="F167" s="58"/>
      <c r="G167" s="58"/>
      <c r="H167" s="58"/>
      <c r="I167" s="58"/>
      <c r="J167" s="58"/>
      <c r="K167" s="58"/>
      <c r="L167" s="58"/>
      <c r="M167" s="58"/>
      <c r="N167" s="58"/>
      <c r="O167" s="58"/>
      <c r="P167" s="58"/>
      <c r="Q167" s="82"/>
      <c r="R167" s="62"/>
      <c r="S167" s="7"/>
      <c r="T167" s="7"/>
      <c r="U167" s="7"/>
      <c r="V167" s="7"/>
      <c r="W167" s="7"/>
      <c r="X167" s="7"/>
      <c r="Y167" s="7"/>
      <c r="Z167" s="7"/>
      <c r="AA167" s="7"/>
      <c r="AB167" s="7"/>
      <c r="AC167" s="15"/>
      <c r="AD167" s="15"/>
      <c r="AE167" s="15"/>
      <c r="AF167" s="15"/>
      <c r="AG167" s="15"/>
      <c r="AH167" s="15"/>
      <c r="AI167" s="15"/>
      <c r="AJ167" s="15"/>
      <c r="AK167" s="15"/>
    </row>
    <row r="168" spans="1:37" ht="12.75" customHeight="1" outlineLevel="1" x14ac:dyDescent="0.2">
      <c r="A168" s="51"/>
      <c r="B168" s="63" t="s">
        <v>1325</v>
      </c>
      <c r="C168" s="93" t="s">
        <v>1326</v>
      </c>
      <c r="D168" s="75"/>
      <c r="E168" s="58"/>
      <c r="F168" s="58"/>
      <c r="G168" s="58"/>
      <c r="H168" s="58"/>
      <c r="I168" s="58"/>
      <c r="J168" s="58"/>
      <c r="K168" s="58"/>
      <c r="L168" s="58"/>
      <c r="M168" s="58"/>
      <c r="N168" s="58"/>
      <c r="O168" s="58"/>
      <c r="P168" s="58"/>
      <c r="Q168" s="82"/>
      <c r="R168" s="62"/>
      <c r="S168" s="7"/>
      <c r="T168" s="7"/>
      <c r="U168" s="7"/>
      <c r="V168" s="7"/>
      <c r="W168" s="7"/>
      <c r="X168" s="7"/>
      <c r="Y168" s="7"/>
      <c r="Z168" s="7"/>
      <c r="AA168" s="7"/>
      <c r="AB168" s="7"/>
      <c r="AC168" s="15"/>
      <c r="AD168" s="15"/>
      <c r="AE168" s="15"/>
      <c r="AF168" s="15"/>
      <c r="AG168" s="15"/>
      <c r="AH168" s="15"/>
      <c r="AI168" s="15"/>
      <c r="AJ168" s="15"/>
      <c r="AK168" s="15"/>
    </row>
    <row r="169" spans="1:37" ht="12.75" customHeight="1" outlineLevel="1" x14ac:dyDescent="0.2">
      <c r="A169" s="51"/>
      <c r="B169" s="63" t="s">
        <v>1366</v>
      </c>
      <c r="C169" s="93" t="s">
        <v>1328</v>
      </c>
      <c r="D169" s="75"/>
      <c r="E169" s="58"/>
      <c r="F169" s="58"/>
      <c r="G169" s="58"/>
      <c r="H169" s="58"/>
      <c r="I169" s="58"/>
      <c r="J169" s="58"/>
      <c r="K169" s="58"/>
      <c r="L169" s="58"/>
      <c r="M169" s="58"/>
      <c r="N169" s="58"/>
      <c r="O169" s="58"/>
      <c r="P169" s="58"/>
      <c r="Q169" s="82"/>
      <c r="R169" s="62"/>
      <c r="S169" s="7"/>
      <c r="T169" s="7"/>
      <c r="U169" s="7"/>
      <c r="V169" s="7"/>
      <c r="W169" s="7"/>
      <c r="X169" s="7"/>
      <c r="Y169" s="7"/>
      <c r="Z169" s="7"/>
      <c r="AA169" s="7"/>
      <c r="AB169" s="7"/>
      <c r="AC169" s="15"/>
      <c r="AD169" s="15"/>
      <c r="AE169" s="15"/>
      <c r="AF169" s="15"/>
      <c r="AG169" s="15"/>
      <c r="AH169" s="15"/>
      <c r="AI169" s="15"/>
      <c r="AJ169" s="15"/>
      <c r="AK169" s="15"/>
    </row>
    <row r="170" spans="1:37" ht="12.75" customHeight="1" outlineLevel="1" x14ac:dyDescent="0.2">
      <c r="A170" s="51"/>
      <c r="B170" s="63" t="s">
        <v>1367</v>
      </c>
      <c r="C170" s="93" t="s">
        <v>1330</v>
      </c>
      <c r="D170" s="75"/>
      <c r="E170" s="58"/>
      <c r="F170" s="58"/>
      <c r="G170" s="58"/>
      <c r="H170" s="58"/>
      <c r="I170" s="58"/>
      <c r="J170" s="58"/>
      <c r="K170" s="58"/>
      <c r="L170" s="58"/>
      <c r="M170" s="58"/>
      <c r="N170" s="58"/>
      <c r="O170" s="58"/>
      <c r="P170" s="58"/>
      <c r="Q170" s="82"/>
      <c r="R170" s="62"/>
      <c r="S170" s="7"/>
      <c r="T170" s="7"/>
      <c r="U170" s="7"/>
      <c r="V170" s="7"/>
      <c r="W170" s="7"/>
      <c r="X170" s="7"/>
      <c r="Y170" s="7"/>
      <c r="Z170" s="7"/>
      <c r="AA170" s="7"/>
      <c r="AB170" s="7"/>
      <c r="AC170" s="15"/>
      <c r="AD170" s="15"/>
      <c r="AE170" s="15"/>
      <c r="AF170" s="15"/>
      <c r="AG170" s="15"/>
      <c r="AH170" s="15"/>
      <c r="AI170" s="15"/>
      <c r="AJ170" s="15"/>
      <c r="AK170" s="15"/>
    </row>
    <row r="171" spans="1:37" ht="12.75" customHeight="1" outlineLevel="1" x14ac:dyDescent="0.2">
      <c r="A171" s="51"/>
      <c r="B171" s="63" t="s">
        <v>1368</v>
      </c>
      <c r="C171" s="93" t="s">
        <v>1351</v>
      </c>
      <c r="D171" s="75"/>
      <c r="E171" s="58"/>
      <c r="F171" s="58"/>
      <c r="G171" s="58"/>
      <c r="H171" s="58"/>
      <c r="I171" s="58"/>
      <c r="J171" s="58"/>
      <c r="K171" s="58"/>
      <c r="L171" s="58"/>
      <c r="M171" s="58"/>
      <c r="N171" s="58"/>
      <c r="O171" s="58"/>
      <c r="P171" s="58"/>
      <c r="Q171" s="82"/>
      <c r="R171" s="62"/>
      <c r="S171" s="7"/>
      <c r="T171" s="7"/>
      <c r="U171" s="7"/>
      <c r="V171" s="7"/>
      <c r="W171" s="7"/>
      <c r="X171" s="7"/>
      <c r="Y171" s="7"/>
      <c r="Z171" s="7"/>
      <c r="AA171" s="7"/>
      <c r="AB171" s="7"/>
      <c r="AC171" s="15"/>
      <c r="AD171" s="15"/>
      <c r="AE171" s="15"/>
      <c r="AF171" s="15"/>
      <c r="AG171" s="15"/>
      <c r="AH171" s="15"/>
      <c r="AI171" s="15"/>
      <c r="AJ171" s="15"/>
      <c r="AK171" s="15"/>
    </row>
    <row r="172" spans="1:37" ht="12.75" customHeight="1" outlineLevel="1" x14ac:dyDescent="0.2">
      <c r="A172" s="51"/>
      <c r="B172" s="63" t="s">
        <v>1369</v>
      </c>
      <c r="C172" s="93" t="s">
        <v>1370</v>
      </c>
      <c r="D172" s="75"/>
      <c r="E172" s="58"/>
      <c r="F172" s="58"/>
      <c r="G172" s="58"/>
      <c r="H172" s="58"/>
      <c r="I172" s="58"/>
      <c r="J172" s="58"/>
      <c r="K172" s="58"/>
      <c r="L172" s="58"/>
      <c r="M172" s="58"/>
      <c r="N172" s="58"/>
      <c r="O172" s="58"/>
      <c r="P172" s="58"/>
      <c r="Q172" s="82"/>
      <c r="R172" s="62"/>
      <c r="S172" s="7"/>
      <c r="T172" s="7"/>
      <c r="U172" s="7"/>
      <c r="V172" s="7"/>
      <c r="W172" s="7"/>
      <c r="X172" s="7"/>
      <c r="Y172" s="7"/>
      <c r="Z172" s="7"/>
      <c r="AA172" s="7"/>
      <c r="AB172" s="7"/>
      <c r="AC172" s="15"/>
      <c r="AD172" s="15"/>
      <c r="AE172" s="15"/>
      <c r="AF172" s="15"/>
      <c r="AG172" s="15"/>
      <c r="AH172" s="15"/>
      <c r="AI172" s="15"/>
      <c r="AJ172" s="15"/>
      <c r="AK172" s="15"/>
    </row>
    <row r="173" spans="1:37" ht="12.75" customHeight="1" outlineLevel="1" x14ac:dyDescent="0.2">
      <c r="A173" s="51"/>
      <c r="B173" s="63" t="s">
        <v>1371</v>
      </c>
      <c r="C173" s="93" t="s">
        <v>1372</v>
      </c>
      <c r="D173" s="75"/>
      <c r="E173" s="58"/>
      <c r="F173" s="58"/>
      <c r="G173" s="58"/>
      <c r="H173" s="58"/>
      <c r="I173" s="58"/>
      <c r="J173" s="58"/>
      <c r="K173" s="58"/>
      <c r="L173" s="58"/>
      <c r="M173" s="58"/>
      <c r="N173" s="58"/>
      <c r="O173" s="58"/>
      <c r="P173" s="58"/>
      <c r="Q173" s="82"/>
      <c r="R173" s="62"/>
      <c r="S173" s="7"/>
      <c r="T173" s="7"/>
      <c r="U173" s="7"/>
      <c r="V173" s="7"/>
      <c r="W173" s="7"/>
      <c r="X173" s="7"/>
      <c r="Y173" s="7"/>
      <c r="Z173" s="7"/>
      <c r="AA173" s="7"/>
      <c r="AB173" s="7"/>
      <c r="AC173" s="15"/>
      <c r="AD173" s="15"/>
      <c r="AE173" s="15"/>
      <c r="AF173" s="15"/>
      <c r="AG173" s="15"/>
      <c r="AH173" s="15"/>
      <c r="AI173" s="15"/>
      <c r="AJ173" s="15"/>
      <c r="AK173" s="15"/>
    </row>
    <row r="174" spans="1:37" ht="12.75" customHeight="1" outlineLevel="1" x14ac:dyDescent="0.2">
      <c r="A174" s="51"/>
      <c r="B174" s="63" t="s">
        <v>1373</v>
      </c>
      <c r="C174" s="93" t="s">
        <v>1374</v>
      </c>
      <c r="D174" s="75"/>
      <c r="E174" s="58"/>
      <c r="F174" s="58"/>
      <c r="G174" s="58"/>
      <c r="H174" s="58"/>
      <c r="I174" s="58"/>
      <c r="J174" s="58"/>
      <c r="K174" s="58"/>
      <c r="L174" s="58"/>
      <c r="M174" s="58"/>
      <c r="N174" s="58"/>
      <c r="O174" s="58"/>
      <c r="P174" s="58"/>
      <c r="Q174" s="82"/>
      <c r="R174" s="62"/>
      <c r="S174" s="7"/>
      <c r="T174" s="7"/>
      <c r="U174" s="7"/>
      <c r="V174" s="7"/>
      <c r="W174" s="7"/>
      <c r="X174" s="7"/>
      <c r="Y174" s="7"/>
      <c r="Z174" s="7"/>
      <c r="AA174" s="7"/>
      <c r="AB174" s="7"/>
      <c r="AC174" s="15"/>
      <c r="AD174" s="15"/>
      <c r="AE174" s="15"/>
      <c r="AF174" s="15"/>
      <c r="AG174" s="15"/>
      <c r="AH174" s="15"/>
      <c r="AI174" s="15"/>
      <c r="AJ174" s="15"/>
      <c r="AK174" s="15"/>
    </row>
    <row r="175" spans="1:37" ht="12.75" customHeight="1" outlineLevel="1" x14ac:dyDescent="0.2">
      <c r="A175" s="51"/>
      <c r="B175" s="69" t="s">
        <v>1375</v>
      </c>
      <c r="C175" s="204" t="s">
        <v>1376</v>
      </c>
      <c r="D175" s="75"/>
      <c r="E175" s="58"/>
      <c r="F175" s="58"/>
      <c r="G175" s="58"/>
      <c r="H175" s="58"/>
      <c r="I175" s="58"/>
      <c r="J175" s="58"/>
      <c r="K175" s="58"/>
      <c r="L175" s="58"/>
      <c r="M175" s="58"/>
      <c r="N175" s="58"/>
      <c r="O175" s="58"/>
      <c r="P175" s="58"/>
      <c r="Q175" s="82"/>
      <c r="R175" s="62"/>
      <c r="S175" s="7"/>
      <c r="T175" s="7"/>
      <c r="U175" s="7"/>
      <c r="V175" s="7"/>
      <c r="W175" s="7"/>
      <c r="X175" s="7"/>
      <c r="Y175" s="7"/>
      <c r="Z175" s="7"/>
      <c r="AA175" s="7"/>
      <c r="AB175" s="7"/>
      <c r="AC175" s="15"/>
      <c r="AD175" s="15"/>
      <c r="AE175" s="15"/>
      <c r="AF175" s="15"/>
      <c r="AG175" s="15"/>
      <c r="AH175" s="15"/>
      <c r="AI175" s="15"/>
      <c r="AJ175" s="15"/>
      <c r="AK175" s="15"/>
    </row>
    <row r="176" spans="1:37" ht="12.75" customHeight="1" outlineLevel="1" x14ac:dyDescent="0.2">
      <c r="A176" s="51"/>
      <c r="B176" s="63" t="s">
        <v>1335</v>
      </c>
      <c r="C176" s="93" t="s">
        <v>1377</v>
      </c>
      <c r="D176" s="75"/>
      <c r="E176" s="58"/>
      <c r="F176" s="58"/>
      <c r="G176" s="58"/>
      <c r="H176" s="58"/>
      <c r="I176" s="58"/>
      <c r="J176" s="58"/>
      <c r="K176" s="58"/>
      <c r="L176" s="58"/>
      <c r="M176" s="58"/>
      <c r="N176" s="58"/>
      <c r="O176" s="58"/>
      <c r="P176" s="58"/>
      <c r="Q176" s="82"/>
      <c r="R176" s="62"/>
      <c r="S176" s="7"/>
      <c r="T176" s="7"/>
      <c r="U176" s="7"/>
      <c r="V176" s="7"/>
      <c r="W176" s="7"/>
      <c r="X176" s="7"/>
      <c r="Y176" s="7"/>
      <c r="Z176" s="7"/>
      <c r="AA176" s="7"/>
      <c r="AB176" s="7"/>
      <c r="AC176" s="15"/>
      <c r="AD176" s="15"/>
      <c r="AE176" s="15"/>
      <c r="AF176" s="15"/>
      <c r="AG176" s="15"/>
      <c r="AH176" s="15"/>
      <c r="AI176" s="15"/>
      <c r="AJ176" s="15"/>
      <c r="AK176" s="15"/>
    </row>
    <row r="177" spans="1:37" ht="12.75" customHeight="1" outlineLevel="1" x14ac:dyDescent="0.2">
      <c r="A177" s="51"/>
      <c r="B177" s="63" t="s">
        <v>1337</v>
      </c>
      <c r="C177" s="93" t="s">
        <v>1378</v>
      </c>
      <c r="D177" s="75"/>
      <c r="E177" s="58"/>
      <c r="F177" s="58"/>
      <c r="G177" s="58"/>
      <c r="H177" s="58"/>
      <c r="I177" s="58"/>
      <c r="J177" s="58"/>
      <c r="K177" s="58"/>
      <c r="L177" s="58"/>
      <c r="M177" s="58"/>
      <c r="N177" s="58"/>
      <c r="O177" s="58"/>
      <c r="P177" s="58"/>
      <c r="Q177" s="82"/>
      <c r="R177" s="62"/>
      <c r="S177" s="7"/>
      <c r="T177" s="7"/>
      <c r="U177" s="7"/>
      <c r="V177" s="7"/>
      <c r="W177" s="7"/>
      <c r="X177" s="7"/>
      <c r="Y177" s="7"/>
      <c r="Z177" s="7"/>
      <c r="AA177" s="7"/>
      <c r="AB177" s="7"/>
      <c r="AC177" s="15"/>
      <c r="AD177" s="15"/>
      <c r="AE177" s="15"/>
      <c r="AF177" s="15"/>
      <c r="AG177" s="15"/>
      <c r="AH177" s="15"/>
      <c r="AI177" s="15"/>
      <c r="AJ177" s="15"/>
      <c r="AK177" s="15"/>
    </row>
    <row r="178" spans="1:37" ht="12.75" customHeight="1" outlineLevel="1" x14ac:dyDescent="0.2">
      <c r="A178" s="51"/>
      <c r="B178" s="63" t="s">
        <v>1379</v>
      </c>
      <c r="C178" s="93" t="s">
        <v>1330</v>
      </c>
      <c r="D178" s="75"/>
      <c r="E178" s="58"/>
      <c r="F178" s="58"/>
      <c r="G178" s="58"/>
      <c r="H178" s="58"/>
      <c r="I178" s="58"/>
      <c r="J178" s="58"/>
      <c r="K178" s="58"/>
      <c r="L178" s="58"/>
      <c r="M178" s="58"/>
      <c r="N178" s="58"/>
      <c r="O178" s="58"/>
      <c r="P178" s="58"/>
      <c r="Q178" s="82"/>
      <c r="R178" s="62"/>
      <c r="S178" s="7"/>
      <c r="T178" s="7"/>
      <c r="U178" s="7"/>
      <c r="V178" s="7"/>
      <c r="W178" s="7"/>
      <c r="X178" s="7"/>
      <c r="Y178" s="7"/>
      <c r="Z178" s="7"/>
      <c r="AA178" s="7"/>
      <c r="AB178" s="7"/>
      <c r="AC178" s="15"/>
      <c r="AD178" s="15"/>
      <c r="AE178" s="15"/>
      <c r="AF178" s="15"/>
      <c r="AG178" s="15"/>
      <c r="AH178" s="15"/>
      <c r="AI178" s="15"/>
      <c r="AJ178" s="15"/>
      <c r="AK178" s="15"/>
    </row>
    <row r="179" spans="1:37" ht="12.75" customHeight="1" outlineLevel="1" x14ac:dyDescent="0.2">
      <c r="A179" s="51"/>
      <c r="B179" s="63" t="s">
        <v>1380</v>
      </c>
      <c r="C179" s="93" t="s">
        <v>1381</v>
      </c>
      <c r="D179" s="75"/>
      <c r="E179" s="58"/>
      <c r="F179" s="58"/>
      <c r="G179" s="58"/>
      <c r="H179" s="58"/>
      <c r="I179" s="58"/>
      <c r="J179" s="58"/>
      <c r="K179" s="58"/>
      <c r="L179" s="58"/>
      <c r="M179" s="58"/>
      <c r="N179" s="58"/>
      <c r="O179" s="58"/>
      <c r="P179" s="58"/>
      <c r="Q179" s="82"/>
      <c r="R179" s="62"/>
      <c r="S179" s="7"/>
      <c r="T179" s="7"/>
      <c r="U179" s="7"/>
      <c r="V179" s="7"/>
      <c r="W179" s="7"/>
      <c r="X179" s="7"/>
      <c r="Y179" s="7"/>
      <c r="Z179" s="7"/>
      <c r="AA179" s="7"/>
      <c r="AB179" s="7"/>
      <c r="AC179" s="15"/>
      <c r="AD179" s="15"/>
      <c r="AE179" s="15"/>
      <c r="AF179" s="15"/>
      <c r="AG179" s="15"/>
      <c r="AH179" s="15"/>
      <c r="AI179" s="15"/>
      <c r="AJ179" s="15"/>
      <c r="AK179" s="15"/>
    </row>
    <row r="180" spans="1:37" ht="12.75" customHeight="1" outlineLevel="1" x14ac:dyDescent="0.2">
      <c r="A180" s="51"/>
      <c r="B180" s="63" t="s">
        <v>1382</v>
      </c>
      <c r="C180" s="93" t="s">
        <v>1370</v>
      </c>
      <c r="D180" s="75"/>
      <c r="E180" s="58"/>
      <c r="F180" s="58"/>
      <c r="G180" s="58"/>
      <c r="H180" s="58"/>
      <c r="I180" s="58"/>
      <c r="J180" s="58"/>
      <c r="K180" s="58"/>
      <c r="L180" s="58"/>
      <c r="M180" s="58"/>
      <c r="N180" s="58"/>
      <c r="O180" s="58"/>
      <c r="P180" s="58"/>
      <c r="Q180" s="82"/>
      <c r="R180" s="62"/>
      <c r="S180" s="7"/>
      <c r="T180" s="7"/>
      <c r="U180" s="7"/>
      <c r="V180" s="7"/>
      <c r="W180" s="7"/>
      <c r="X180" s="7"/>
      <c r="Y180" s="7"/>
      <c r="Z180" s="7"/>
      <c r="AA180" s="7"/>
      <c r="AB180" s="7"/>
      <c r="AC180" s="15"/>
      <c r="AD180" s="15"/>
      <c r="AE180" s="15"/>
      <c r="AF180" s="15"/>
      <c r="AG180" s="15"/>
      <c r="AH180" s="15"/>
      <c r="AI180" s="15"/>
      <c r="AJ180" s="15"/>
      <c r="AK180" s="15"/>
    </row>
    <row r="181" spans="1:37" ht="12.75" customHeight="1" outlineLevel="1" x14ac:dyDescent="0.2">
      <c r="A181" s="51"/>
      <c r="B181" s="63" t="s">
        <v>1383</v>
      </c>
      <c r="C181" s="93" t="s">
        <v>1384</v>
      </c>
      <c r="D181" s="75"/>
      <c r="E181" s="58"/>
      <c r="F181" s="58"/>
      <c r="G181" s="58"/>
      <c r="H181" s="58"/>
      <c r="I181" s="58"/>
      <c r="J181" s="58"/>
      <c r="K181" s="58"/>
      <c r="L181" s="58"/>
      <c r="M181" s="58"/>
      <c r="N181" s="58"/>
      <c r="O181" s="58"/>
      <c r="P181" s="58"/>
      <c r="Q181" s="82"/>
      <c r="R181" s="62"/>
      <c r="S181" s="7"/>
      <c r="T181" s="7"/>
      <c r="U181" s="7"/>
      <c r="V181" s="7"/>
      <c r="W181" s="7"/>
      <c r="X181" s="7"/>
      <c r="Y181" s="7"/>
      <c r="Z181" s="7"/>
      <c r="AA181" s="7"/>
      <c r="AB181" s="7"/>
      <c r="AC181" s="15"/>
      <c r="AD181" s="15"/>
      <c r="AE181" s="15"/>
      <c r="AF181" s="15"/>
      <c r="AG181" s="15"/>
      <c r="AH181" s="15"/>
      <c r="AI181" s="15"/>
      <c r="AJ181" s="15"/>
      <c r="AK181" s="15"/>
    </row>
    <row r="182" spans="1:37" ht="12.75" customHeight="1" outlineLevel="1" x14ac:dyDescent="0.2">
      <c r="A182" s="51"/>
      <c r="B182" s="63" t="s">
        <v>1375</v>
      </c>
      <c r="C182" s="93" t="s">
        <v>1385</v>
      </c>
      <c r="D182" s="75"/>
      <c r="E182" s="58"/>
      <c r="F182" s="58"/>
      <c r="G182" s="58"/>
      <c r="H182" s="58"/>
      <c r="I182" s="58"/>
      <c r="J182" s="58"/>
      <c r="K182" s="58"/>
      <c r="L182" s="58"/>
      <c r="M182" s="58"/>
      <c r="N182" s="58"/>
      <c r="O182" s="58"/>
      <c r="P182" s="58"/>
      <c r="Q182" s="82"/>
      <c r="R182" s="62"/>
      <c r="S182" s="7"/>
      <c r="T182" s="7"/>
      <c r="U182" s="7"/>
      <c r="V182" s="7"/>
      <c r="W182" s="7"/>
      <c r="X182" s="7"/>
      <c r="Y182" s="7"/>
      <c r="Z182" s="7"/>
      <c r="AA182" s="7"/>
      <c r="AB182" s="7"/>
      <c r="AC182" s="15"/>
      <c r="AD182" s="15"/>
      <c r="AE182" s="15"/>
      <c r="AF182" s="15"/>
      <c r="AG182" s="15"/>
      <c r="AH182" s="15"/>
      <c r="AI182" s="15"/>
      <c r="AJ182" s="15"/>
      <c r="AK182" s="15"/>
    </row>
    <row r="183" spans="1:37" ht="12.75" customHeight="1" outlineLevel="1" x14ac:dyDescent="0.2">
      <c r="A183" s="51"/>
      <c r="B183" s="63" t="s">
        <v>1335</v>
      </c>
      <c r="C183" s="93" t="s">
        <v>1377</v>
      </c>
      <c r="D183" s="75"/>
      <c r="E183" s="58"/>
      <c r="F183" s="58"/>
      <c r="G183" s="58"/>
      <c r="H183" s="58"/>
      <c r="I183" s="58"/>
      <c r="J183" s="58"/>
      <c r="K183" s="58"/>
      <c r="L183" s="58"/>
      <c r="M183" s="58"/>
      <c r="N183" s="58"/>
      <c r="O183" s="58"/>
      <c r="P183" s="58"/>
      <c r="Q183" s="82"/>
      <c r="R183" s="62"/>
      <c r="S183" s="7"/>
      <c r="T183" s="7"/>
      <c r="U183" s="7"/>
      <c r="V183" s="7"/>
      <c r="W183" s="7"/>
      <c r="X183" s="7"/>
      <c r="Y183" s="7"/>
      <c r="Z183" s="7"/>
      <c r="AA183" s="7"/>
      <c r="AB183" s="7"/>
      <c r="AC183" s="15"/>
      <c r="AD183" s="15"/>
      <c r="AE183" s="15"/>
      <c r="AF183" s="15"/>
      <c r="AG183" s="15"/>
      <c r="AH183" s="15"/>
      <c r="AI183" s="15"/>
      <c r="AJ183" s="15"/>
      <c r="AK183" s="15"/>
    </row>
    <row r="184" spans="1:37" ht="12.75" customHeight="1" outlineLevel="1" x14ac:dyDescent="0.2">
      <c r="A184" s="51"/>
      <c r="B184" s="63" t="s">
        <v>1337</v>
      </c>
      <c r="C184" s="93" t="s">
        <v>1345</v>
      </c>
      <c r="D184" s="75"/>
      <c r="E184" s="58"/>
      <c r="F184" s="58"/>
      <c r="G184" s="58"/>
      <c r="H184" s="58"/>
      <c r="I184" s="58"/>
      <c r="J184" s="58"/>
      <c r="K184" s="58"/>
      <c r="L184" s="58"/>
      <c r="M184" s="58"/>
      <c r="N184" s="58"/>
      <c r="O184" s="58"/>
      <c r="P184" s="58"/>
      <c r="Q184" s="82"/>
      <c r="R184" s="62"/>
      <c r="S184" s="7"/>
      <c r="T184" s="7"/>
      <c r="U184" s="7"/>
      <c r="V184" s="7"/>
      <c r="W184" s="7"/>
      <c r="X184" s="7"/>
      <c r="Y184" s="7"/>
      <c r="Z184" s="7"/>
      <c r="AA184" s="7"/>
      <c r="AB184" s="7"/>
      <c r="AC184" s="15"/>
      <c r="AD184" s="15"/>
      <c r="AE184" s="15"/>
      <c r="AF184" s="15"/>
      <c r="AG184" s="15"/>
      <c r="AH184" s="15"/>
      <c r="AI184" s="15"/>
      <c r="AJ184" s="15"/>
      <c r="AK184" s="15"/>
    </row>
    <row r="185" spans="1:37" ht="12.75" customHeight="1" outlineLevel="1" x14ac:dyDescent="0.2">
      <c r="A185" s="51"/>
      <c r="B185" s="63" t="s">
        <v>1386</v>
      </c>
      <c r="C185" s="93" t="s">
        <v>1330</v>
      </c>
      <c r="D185" s="75"/>
      <c r="E185" s="58"/>
      <c r="F185" s="58"/>
      <c r="G185" s="58"/>
      <c r="H185" s="58"/>
      <c r="I185" s="58"/>
      <c r="J185" s="58"/>
      <c r="K185" s="58"/>
      <c r="L185" s="58"/>
      <c r="M185" s="58"/>
      <c r="N185" s="58"/>
      <c r="O185" s="58"/>
      <c r="P185" s="58"/>
      <c r="Q185" s="82"/>
      <c r="R185" s="62"/>
      <c r="S185" s="7"/>
      <c r="T185" s="7"/>
      <c r="U185" s="7"/>
      <c r="V185" s="7"/>
      <c r="W185" s="7"/>
      <c r="X185" s="7"/>
      <c r="Y185" s="7"/>
      <c r="Z185" s="7"/>
      <c r="AA185" s="7"/>
      <c r="AB185" s="7"/>
      <c r="AC185" s="15"/>
      <c r="AD185" s="15"/>
      <c r="AE185" s="15"/>
      <c r="AF185" s="15"/>
      <c r="AG185" s="15"/>
      <c r="AH185" s="15"/>
      <c r="AI185" s="15"/>
      <c r="AJ185" s="15"/>
      <c r="AK185" s="15"/>
    </row>
    <row r="186" spans="1:37" ht="12.75" customHeight="1" outlineLevel="1" x14ac:dyDescent="0.2">
      <c r="A186" s="51"/>
      <c r="B186" s="63" t="s">
        <v>1387</v>
      </c>
      <c r="C186" s="93" t="s">
        <v>1351</v>
      </c>
      <c r="D186" s="75"/>
      <c r="E186" s="58"/>
      <c r="F186" s="58"/>
      <c r="G186" s="58"/>
      <c r="H186" s="58"/>
      <c r="I186" s="58"/>
      <c r="J186" s="58"/>
      <c r="K186" s="58"/>
      <c r="L186" s="58"/>
      <c r="M186" s="58"/>
      <c r="N186" s="58"/>
      <c r="O186" s="58"/>
      <c r="P186" s="58"/>
      <c r="Q186" s="82"/>
      <c r="R186" s="62"/>
      <c r="S186" s="7"/>
      <c r="T186" s="7"/>
      <c r="U186" s="7"/>
      <c r="V186" s="7"/>
      <c r="W186" s="7"/>
      <c r="X186" s="7"/>
      <c r="Y186" s="7"/>
      <c r="Z186" s="7"/>
      <c r="AA186" s="7"/>
      <c r="AB186" s="7"/>
      <c r="AC186" s="15"/>
      <c r="AD186" s="15"/>
      <c r="AE186" s="15"/>
      <c r="AF186" s="15"/>
      <c r="AG186" s="15"/>
      <c r="AH186" s="15"/>
      <c r="AI186" s="15"/>
      <c r="AJ186" s="15"/>
      <c r="AK186" s="15"/>
    </row>
    <row r="187" spans="1:37" ht="12.75" customHeight="1" outlineLevel="1" x14ac:dyDescent="0.2">
      <c r="A187" s="51"/>
      <c r="B187" s="63" t="s">
        <v>1333</v>
      </c>
      <c r="C187" s="93" t="s">
        <v>1384</v>
      </c>
      <c r="D187" s="75"/>
      <c r="E187" s="58"/>
      <c r="F187" s="58"/>
      <c r="G187" s="58"/>
      <c r="H187" s="58"/>
      <c r="I187" s="58"/>
      <c r="J187" s="58"/>
      <c r="K187" s="58"/>
      <c r="L187" s="58"/>
      <c r="M187" s="58"/>
      <c r="N187" s="58"/>
      <c r="O187" s="58"/>
      <c r="P187" s="58"/>
      <c r="Q187" s="82"/>
      <c r="R187" s="62"/>
      <c r="S187" s="7"/>
      <c r="T187" s="7"/>
      <c r="U187" s="7"/>
      <c r="V187" s="7"/>
      <c r="W187" s="7"/>
      <c r="X187" s="7"/>
      <c r="Y187" s="7"/>
      <c r="Z187" s="7"/>
      <c r="AA187" s="7"/>
      <c r="AB187" s="7"/>
      <c r="AC187" s="15"/>
      <c r="AD187" s="15"/>
      <c r="AE187" s="15"/>
      <c r="AF187" s="15"/>
      <c r="AG187" s="15"/>
      <c r="AH187" s="15"/>
      <c r="AI187" s="15"/>
      <c r="AJ187" s="15"/>
      <c r="AK187" s="15"/>
    </row>
    <row r="188" spans="1:37" ht="12.75" customHeight="1" outlineLevel="1" x14ac:dyDescent="0.2">
      <c r="A188" s="51"/>
      <c r="B188" s="69" t="s">
        <v>1375</v>
      </c>
      <c r="C188" s="204" t="s">
        <v>1388</v>
      </c>
      <c r="D188" s="75"/>
      <c r="E188" s="58"/>
      <c r="F188" s="58"/>
      <c r="G188" s="58"/>
      <c r="H188" s="58"/>
      <c r="I188" s="58"/>
      <c r="J188" s="58"/>
      <c r="K188" s="58"/>
      <c r="L188" s="58"/>
      <c r="M188" s="58"/>
      <c r="N188" s="58"/>
      <c r="O188" s="58"/>
      <c r="P188" s="58"/>
      <c r="Q188" s="82"/>
      <c r="R188" s="62"/>
      <c r="S188" s="7"/>
      <c r="T188" s="7"/>
      <c r="U188" s="7"/>
      <c r="V188" s="7"/>
      <c r="W188" s="7"/>
      <c r="X188" s="7"/>
      <c r="Y188" s="7"/>
      <c r="Z188" s="7"/>
      <c r="AA188" s="7"/>
      <c r="AB188" s="7"/>
      <c r="AC188" s="15"/>
      <c r="AD188" s="15"/>
      <c r="AE188" s="15"/>
      <c r="AF188" s="15"/>
      <c r="AG188" s="15"/>
      <c r="AH188" s="15"/>
      <c r="AI188" s="15"/>
      <c r="AJ188" s="15"/>
      <c r="AK188" s="15"/>
    </row>
    <row r="189" spans="1:37" ht="12.75" customHeight="1" outlineLevel="1" x14ac:dyDescent="0.2">
      <c r="A189" s="51"/>
      <c r="B189" s="63" t="s">
        <v>1335</v>
      </c>
      <c r="C189" s="93" t="s">
        <v>1377</v>
      </c>
      <c r="D189" s="75"/>
      <c r="E189" s="58"/>
      <c r="F189" s="58"/>
      <c r="G189" s="58"/>
      <c r="H189" s="58"/>
      <c r="I189" s="58"/>
      <c r="J189" s="58"/>
      <c r="K189" s="58"/>
      <c r="L189" s="58"/>
      <c r="M189" s="58"/>
      <c r="N189" s="58"/>
      <c r="O189" s="58"/>
      <c r="P189" s="58"/>
      <c r="Q189" s="82"/>
      <c r="R189" s="62"/>
      <c r="S189" s="7"/>
      <c r="T189" s="7"/>
      <c r="U189" s="7"/>
      <c r="V189" s="7"/>
      <c r="W189" s="7"/>
      <c r="X189" s="7"/>
      <c r="Y189" s="7"/>
      <c r="Z189" s="7"/>
      <c r="AA189" s="7"/>
      <c r="AB189" s="7"/>
      <c r="AC189" s="15"/>
      <c r="AD189" s="15"/>
      <c r="AE189" s="15"/>
      <c r="AF189" s="15"/>
      <c r="AG189" s="15"/>
      <c r="AH189" s="15"/>
      <c r="AI189" s="15"/>
      <c r="AJ189" s="15"/>
      <c r="AK189" s="15"/>
    </row>
    <row r="190" spans="1:37" ht="12.75" customHeight="1" outlineLevel="1" x14ac:dyDescent="0.2">
      <c r="A190" s="51"/>
      <c r="B190" s="63" t="s">
        <v>1337</v>
      </c>
      <c r="C190" s="93" t="s">
        <v>1345</v>
      </c>
      <c r="D190" s="75"/>
      <c r="E190" s="58"/>
      <c r="F190" s="58"/>
      <c r="G190" s="58"/>
      <c r="H190" s="58"/>
      <c r="I190" s="58"/>
      <c r="J190" s="58"/>
      <c r="K190" s="58"/>
      <c r="L190" s="58"/>
      <c r="M190" s="58"/>
      <c r="N190" s="58"/>
      <c r="O190" s="58"/>
      <c r="P190" s="58"/>
      <c r="Q190" s="82"/>
      <c r="R190" s="62"/>
      <c r="S190" s="7"/>
      <c r="T190" s="7"/>
      <c r="U190" s="7"/>
      <c r="V190" s="7"/>
      <c r="W190" s="7"/>
      <c r="X190" s="7"/>
      <c r="Y190" s="7"/>
      <c r="Z190" s="7"/>
      <c r="AA190" s="7"/>
      <c r="AB190" s="7"/>
      <c r="AC190" s="15"/>
      <c r="AD190" s="15"/>
      <c r="AE190" s="15"/>
      <c r="AF190" s="15"/>
      <c r="AG190" s="15"/>
      <c r="AH190" s="15"/>
      <c r="AI190" s="15"/>
      <c r="AJ190" s="15"/>
      <c r="AK190" s="15"/>
    </row>
    <row r="191" spans="1:37" ht="12.75" customHeight="1" outlineLevel="1" x14ac:dyDescent="0.2">
      <c r="A191" s="51"/>
      <c r="B191" s="63" t="s">
        <v>1389</v>
      </c>
      <c r="C191" s="93" t="s">
        <v>1330</v>
      </c>
      <c r="D191" s="75"/>
      <c r="E191" s="58"/>
      <c r="F191" s="58"/>
      <c r="G191" s="58"/>
      <c r="H191" s="58"/>
      <c r="I191" s="58"/>
      <c r="J191" s="58"/>
      <c r="K191" s="58"/>
      <c r="L191" s="58"/>
      <c r="M191" s="58"/>
      <c r="N191" s="58"/>
      <c r="O191" s="58"/>
      <c r="P191" s="58"/>
      <c r="Q191" s="82"/>
      <c r="R191" s="62"/>
      <c r="S191" s="7"/>
      <c r="T191" s="7"/>
      <c r="U191" s="7"/>
      <c r="V191" s="7"/>
      <c r="W191" s="7"/>
      <c r="X191" s="7"/>
      <c r="Y191" s="7"/>
      <c r="Z191" s="7"/>
      <c r="AA191" s="7"/>
      <c r="AB191" s="7"/>
      <c r="AC191" s="15"/>
      <c r="AD191" s="15"/>
      <c r="AE191" s="15"/>
      <c r="AF191" s="15"/>
      <c r="AG191" s="15"/>
      <c r="AH191" s="15"/>
      <c r="AI191" s="15"/>
      <c r="AJ191" s="15"/>
      <c r="AK191" s="15"/>
    </row>
    <row r="192" spans="1:37" ht="12.75" customHeight="1" outlineLevel="1" x14ac:dyDescent="0.2">
      <c r="A192" s="51"/>
      <c r="B192" s="63" t="s">
        <v>1390</v>
      </c>
      <c r="C192" s="93" t="s">
        <v>1351</v>
      </c>
      <c r="D192" s="75"/>
      <c r="E192" s="58"/>
      <c r="F192" s="58"/>
      <c r="G192" s="58"/>
      <c r="H192" s="58"/>
      <c r="I192" s="58"/>
      <c r="J192" s="58"/>
      <c r="K192" s="58"/>
      <c r="L192" s="58"/>
      <c r="M192" s="58"/>
      <c r="N192" s="58"/>
      <c r="O192" s="58"/>
      <c r="P192" s="58"/>
      <c r="Q192" s="82"/>
      <c r="R192" s="62"/>
      <c r="S192" s="7"/>
      <c r="T192" s="7"/>
      <c r="U192" s="7"/>
      <c r="V192" s="7"/>
      <c r="W192" s="7"/>
      <c r="X192" s="7"/>
      <c r="Y192" s="7"/>
      <c r="Z192" s="7"/>
      <c r="AA192" s="7"/>
      <c r="AB192" s="7"/>
      <c r="AC192" s="15"/>
      <c r="AD192" s="15"/>
      <c r="AE192" s="15"/>
      <c r="AF192" s="15"/>
      <c r="AG192" s="15"/>
      <c r="AH192" s="15"/>
      <c r="AI192" s="15"/>
      <c r="AJ192" s="15"/>
      <c r="AK192" s="15"/>
    </row>
    <row r="193" spans="1:37" ht="12.75" customHeight="1" outlineLevel="1" x14ac:dyDescent="0.2">
      <c r="A193" s="51"/>
      <c r="B193" s="63" t="s">
        <v>1333</v>
      </c>
      <c r="C193" s="93" t="s">
        <v>1384</v>
      </c>
      <c r="D193" s="75"/>
      <c r="E193" s="58"/>
      <c r="F193" s="58"/>
      <c r="G193" s="58"/>
      <c r="H193" s="58"/>
      <c r="I193" s="58"/>
      <c r="J193" s="58"/>
      <c r="K193" s="58"/>
      <c r="L193" s="58"/>
      <c r="M193" s="58"/>
      <c r="N193" s="58"/>
      <c r="O193" s="58"/>
      <c r="P193" s="58"/>
      <c r="Q193" s="82"/>
      <c r="R193" s="62"/>
      <c r="S193" s="7"/>
      <c r="T193" s="7"/>
      <c r="U193" s="7"/>
      <c r="V193" s="7"/>
      <c r="W193" s="7"/>
      <c r="X193" s="7"/>
      <c r="Y193" s="7"/>
      <c r="Z193" s="7"/>
      <c r="AA193" s="7"/>
      <c r="AB193" s="7"/>
      <c r="AC193" s="15"/>
      <c r="AD193" s="15"/>
      <c r="AE193" s="15"/>
      <c r="AF193" s="15"/>
      <c r="AG193" s="15"/>
      <c r="AH193" s="15"/>
      <c r="AI193" s="15"/>
      <c r="AJ193" s="15"/>
      <c r="AK193" s="15"/>
    </row>
    <row r="194" spans="1:37" ht="12.75" customHeight="1" outlineLevel="1" x14ac:dyDescent="0.2">
      <c r="A194" s="51"/>
      <c r="B194" s="69" t="s">
        <v>1375</v>
      </c>
      <c r="C194" s="204" t="s">
        <v>1391</v>
      </c>
      <c r="D194" s="75"/>
      <c r="E194" s="58"/>
      <c r="F194" s="58"/>
      <c r="G194" s="58"/>
      <c r="H194" s="58"/>
      <c r="I194" s="58"/>
      <c r="J194" s="58"/>
      <c r="K194" s="58"/>
      <c r="L194" s="58"/>
      <c r="M194" s="58"/>
      <c r="N194" s="58"/>
      <c r="O194" s="58"/>
      <c r="P194" s="58"/>
      <c r="Q194" s="82"/>
      <c r="R194" s="62"/>
      <c r="S194" s="7"/>
      <c r="T194" s="7"/>
      <c r="U194" s="7"/>
      <c r="V194" s="7"/>
      <c r="W194" s="7"/>
      <c r="X194" s="7"/>
      <c r="Y194" s="7"/>
      <c r="Z194" s="7"/>
      <c r="AA194" s="7"/>
      <c r="AB194" s="7"/>
      <c r="AC194" s="15"/>
      <c r="AD194" s="15"/>
      <c r="AE194" s="15"/>
      <c r="AF194" s="15"/>
      <c r="AG194" s="15"/>
      <c r="AH194" s="15"/>
      <c r="AI194" s="15"/>
      <c r="AJ194" s="15"/>
      <c r="AK194" s="15"/>
    </row>
    <row r="195" spans="1:37" ht="12.75" customHeight="1" outlineLevel="1" x14ac:dyDescent="0.2">
      <c r="A195" s="51"/>
      <c r="B195" s="63" t="s">
        <v>1335</v>
      </c>
      <c r="C195" s="93" t="s">
        <v>1377</v>
      </c>
      <c r="D195" s="75"/>
      <c r="E195" s="58"/>
      <c r="F195" s="58"/>
      <c r="G195" s="58"/>
      <c r="H195" s="58"/>
      <c r="I195" s="58"/>
      <c r="J195" s="58"/>
      <c r="K195" s="58"/>
      <c r="L195" s="58"/>
      <c r="M195" s="58"/>
      <c r="N195" s="58"/>
      <c r="O195" s="58"/>
      <c r="P195" s="58"/>
      <c r="Q195" s="82"/>
      <c r="R195" s="62"/>
      <c r="S195" s="7"/>
      <c r="T195" s="7"/>
      <c r="U195" s="7"/>
      <c r="V195" s="7"/>
      <c r="W195" s="7"/>
      <c r="X195" s="7"/>
      <c r="Y195" s="7"/>
      <c r="Z195" s="7"/>
      <c r="AA195" s="7"/>
      <c r="AB195" s="7"/>
      <c r="AC195" s="15"/>
      <c r="AD195" s="15"/>
      <c r="AE195" s="15"/>
      <c r="AF195" s="15"/>
      <c r="AG195" s="15"/>
      <c r="AH195" s="15"/>
      <c r="AI195" s="15"/>
      <c r="AJ195" s="15"/>
      <c r="AK195" s="15"/>
    </row>
    <row r="196" spans="1:37" ht="12.75" customHeight="1" outlineLevel="1" x14ac:dyDescent="0.2">
      <c r="A196" s="51"/>
      <c r="B196" s="63" t="s">
        <v>1337</v>
      </c>
      <c r="C196" s="93" t="s">
        <v>1378</v>
      </c>
      <c r="D196" s="75"/>
      <c r="E196" s="58"/>
      <c r="F196" s="58"/>
      <c r="G196" s="58"/>
      <c r="H196" s="58"/>
      <c r="I196" s="58"/>
      <c r="J196" s="58"/>
      <c r="K196" s="58"/>
      <c r="L196" s="58"/>
      <c r="M196" s="58"/>
      <c r="N196" s="58"/>
      <c r="O196" s="58"/>
      <c r="P196" s="58"/>
      <c r="Q196" s="82"/>
      <c r="R196" s="62"/>
      <c r="S196" s="7"/>
      <c r="T196" s="7"/>
      <c r="U196" s="7"/>
      <c r="V196" s="7"/>
      <c r="W196" s="7"/>
      <c r="X196" s="7"/>
      <c r="Y196" s="7"/>
      <c r="Z196" s="7"/>
      <c r="AA196" s="7"/>
      <c r="AB196" s="7"/>
      <c r="AC196" s="15"/>
      <c r="AD196" s="15"/>
      <c r="AE196" s="15"/>
      <c r="AF196" s="15"/>
      <c r="AG196" s="15"/>
      <c r="AH196" s="15"/>
      <c r="AI196" s="15"/>
      <c r="AJ196" s="15"/>
      <c r="AK196" s="15"/>
    </row>
    <row r="197" spans="1:37" ht="12.75" customHeight="1" x14ac:dyDescent="0.2">
      <c r="A197" s="51"/>
      <c r="B197" s="133" t="s">
        <v>1392</v>
      </c>
      <c r="C197" s="133"/>
      <c r="D197" s="202" t="s">
        <v>3</v>
      </c>
      <c r="E197" s="58"/>
      <c r="F197" s="58"/>
      <c r="G197" s="58"/>
      <c r="H197" s="58"/>
      <c r="I197" s="58"/>
      <c r="J197" s="58"/>
      <c r="K197" s="58"/>
      <c r="L197" s="58"/>
      <c r="M197" s="58"/>
      <c r="N197" s="58"/>
      <c r="O197" s="58"/>
      <c r="P197" s="58"/>
      <c r="Q197" s="82"/>
      <c r="R197" s="62"/>
      <c r="S197" s="7"/>
      <c r="T197" s="7"/>
      <c r="U197" s="7"/>
      <c r="V197" s="7"/>
      <c r="W197" s="7"/>
      <c r="X197" s="7"/>
      <c r="Y197" s="7"/>
      <c r="Z197" s="7"/>
      <c r="AA197" s="7"/>
      <c r="AB197" s="7"/>
      <c r="AC197" s="15"/>
      <c r="AD197" s="15"/>
      <c r="AE197" s="15"/>
      <c r="AF197" s="15"/>
      <c r="AG197" s="15"/>
      <c r="AH197" s="15"/>
      <c r="AI197" s="15"/>
      <c r="AJ197" s="15"/>
      <c r="AK197" s="15"/>
    </row>
    <row r="198" spans="1:37" ht="12.75" customHeight="1" outlineLevel="1" x14ac:dyDescent="0.2">
      <c r="A198" s="51"/>
      <c r="B198" s="63" t="s">
        <v>1393</v>
      </c>
      <c r="C198" s="93" t="s">
        <v>1394</v>
      </c>
      <c r="D198" s="75"/>
      <c r="E198" s="58"/>
      <c r="F198" s="58"/>
      <c r="G198" s="58"/>
      <c r="H198" s="58"/>
      <c r="I198" s="58"/>
      <c r="J198" s="58"/>
      <c r="K198" s="58"/>
      <c r="L198" s="58"/>
      <c r="M198" s="58"/>
      <c r="N198" s="58"/>
      <c r="O198" s="58"/>
      <c r="P198" s="58"/>
      <c r="Q198" s="82"/>
      <c r="R198" s="62"/>
      <c r="S198" s="7"/>
      <c r="T198" s="7"/>
      <c r="U198" s="7"/>
      <c r="V198" s="7"/>
      <c r="W198" s="7"/>
      <c r="X198" s="7"/>
      <c r="Y198" s="7"/>
      <c r="Z198" s="7"/>
      <c r="AA198" s="7"/>
      <c r="AB198" s="7"/>
      <c r="AC198" s="15"/>
      <c r="AD198" s="15"/>
      <c r="AE198" s="15"/>
      <c r="AF198" s="15"/>
      <c r="AG198" s="15"/>
      <c r="AH198" s="15"/>
      <c r="AI198" s="15"/>
      <c r="AJ198" s="15"/>
      <c r="AK198" s="15"/>
    </row>
    <row r="199" spans="1:37" ht="12.75" customHeight="1" outlineLevel="1" x14ac:dyDescent="0.2">
      <c r="A199" s="51"/>
      <c r="B199" s="63" t="s">
        <v>1395</v>
      </c>
      <c r="C199" s="93" t="s">
        <v>1396</v>
      </c>
      <c r="D199" s="75"/>
      <c r="E199" s="58"/>
      <c r="F199" s="58"/>
      <c r="G199" s="58"/>
      <c r="H199" s="58"/>
      <c r="I199" s="58"/>
      <c r="J199" s="58"/>
      <c r="K199" s="58"/>
      <c r="L199" s="58"/>
      <c r="M199" s="58"/>
      <c r="N199" s="58"/>
      <c r="O199" s="58"/>
      <c r="P199" s="58"/>
      <c r="Q199" s="82"/>
      <c r="R199" s="62"/>
      <c r="S199" s="7"/>
      <c r="T199" s="7"/>
      <c r="U199" s="7"/>
      <c r="V199" s="7"/>
      <c r="W199" s="7"/>
      <c r="X199" s="7"/>
      <c r="Y199" s="7"/>
      <c r="Z199" s="7"/>
      <c r="AA199" s="7"/>
      <c r="AB199" s="7"/>
      <c r="AC199" s="15"/>
      <c r="AD199" s="15"/>
      <c r="AE199" s="15"/>
      <c r="AF199" s="15"/>
      <c r="AG199" s="15"/>
      <c r="AH199" s="15"/>
      <c r="AI199" s="15"/>
      <c r="AJ199" s="15"/>
      <c r="AK199" s="15"/>
    </row>
    <row r="200" spans="1:37" ht="12.75" customHeight="1" outlineLevel="1" x14ac:dyDescent="0.2">
      <c r="A200" s="51"/>
      <c r="B200" s="70" t="s">
        <v>1397</v>
      </c>
      <c r="C200" s="93" t="s">
        <v>1398</v>
      </c>
      <c r="D200" s="75"/>
      <c r="E200" s="58"/>
      <c r="F200" s="58"/>
      <c r="G200" s="58"/>
      <c r="H200" s="58"/>
      <c r="I200" s="58"/>
      <c r="J200" s="58"/>
      <c r="K200" s="58"/>
      <c r="L200" s="58"/>
      <c r="M200" s="58"/>
      <c r="N200" s="58"/>
      <c r="O200" s="58"/>
      <c r="P200" s="58"/>
      <c r="Q200" s="82"/>
      <c r="R200" s="62"/>
      <c r="S200" s="7"/>
      <c r="T200" s="7"/>
      <c r="U200" s="7"/>
      <c r="V200" s="7"/>
      <c r="W200" s="7"/>
      <c r="X200" s="7"/>
      <c r="Y200" s="7"/>
      <c r="Z200" s="7"/>
      <c r="AA200" s="7"/>
      <c r="AB200" s="7"/>
      <c r="AC200" s="15"/>
      <c r="AD200" s="15"/>
      <c r="AE200" s="15"/>
      <c r="AF200" s="15"/>
      <c r="AG200" s="15"/>
      <c r="AH200" s="15"/>
      <c r="AI200" s="15"/>
      <c r="AJ200" s="15"/>
      <c r="AK200" s="15"/>
    </row>
    <row r="201" spans="1:37" ht="12.75" customHeight="1" outlineLevel="1" x14ac:dyDescent="0.2">
      <c r="A201" s="51"/>
      <c r="B201" s="70" t="s">
        <v>1399</v>
      </c>
      <c r="C201" s="93" t="s">
        <v>1400</v>
      </c>
      <c r="D201" s="75"/>
      <c r="E201" s="58"/>
      <c r="F201" s="58"/>
      <c r="G201" s="58"/>
      <c r="H201" s="58"/>
      <c r="I201" s="58"/>
      <c r="J201" s="58"/>
      <c r="K201" s="58"/>
      <c r="L201" s="58"/>
      <c r="M201" s="58"/>
      <c r="N201" s="58"/>
      <c r="O201" s="58"/>
      <c r="P201" s="58"/>
      <c r="Q201" s="82"/>
      <c r="R201" s="62"/>
      <c r="S201" s="7"/>
      <c r="T201" s="7"/>
      <c r="U201" s="7"/>
      <c r="V201" s="7"/>
      <c r="W201" s="7"/>
      <c r="X201" s="7"/>
      <c r="Y201" s="7"/>
      <c r="Z201" s="7"/>
      <c r="AA201" s="7"/>
      <c r="AB201" s="7"/>
      <c r="AC201" s="15"/>
      <c r="AD201" s="15"/>
      <c r="AE201" s="15"/>
      <c r="AF201" s="15"/>
      <c r="AG201" s="15"/>
      <c r="AH201" s="15"/>
      <c r="AI201" s="15"/>
      <c r="AJ201" s="15"/>
      <c r="AK201" s="15"/>
    </row>
    <row r="202" spans="1:37" ht="12.75" customHeight="1" outlineLevel="1" x14ac:dyDescent="0.2">
      <c r="A202" s="51"/>
      <c r="B202" s="63" t="s">
        <v>1401</v>
      </c>
      <c r="C202" s="93" t="s">
        <v>1402</v>
      </c>
      <c r="D202" s="75"/>
      <c r="E202" s="58"/>
      <c r="F202" s="58"/>
      <c r="G202" s="58"/>
      <c r="H202" s="58"/>
      <c r="I202" s="58"/>
      <c r="J202" s="58"/>
      <c r="K202" s="58"/>
      <c r="L202" s="58"/>
      <c r="M202" s="58"/>
      <c r="N202" s="58"/>
      <c r="O202" s="58"/>
      <c r="P202" s="58"/>
      <c r="Q202" s="82"/>
      <c r="R202" s="62"/>
      <c r="S202" s="7"/>
      <c r="T202" s="7"/>
      <c r="U202" s="7"/>
      <c r="V202" s="7"/>
      <c r="W202" s="7"/>
      <c r="X202" s="7"/>
      <c r="Y202" s="7"/>
      <c r="Z202" s="7"/>
      <c r="AA202" s="7"/>
      <c r="AB202" s="7"/>
      <c r="AC202" s="15"/>
      <c r="AD202" s="15"/>
      <c r="AE202" s="15"/>
      <c r="AF202" s="15"/>
      <c r="AG202" s="15"/>
      <c r="AH202" s="15"/>
      <c r="AI202" s="15"/>
      <c r="AJ202" s="15"/>
      <c r="AK202" s="15"/>
    </row>
    <row r="203" spans="1:37" ht="12.75" customHeight="1" outlineLevel="1" x14ac:dyDescent="0.2">
      <c r="A203" s="51"/>
      <c r="B203" s="63" t="s">
        <v>1403</v>
      </c>
      <c r="C203" s="93" t="s">
        <v>1396</v>
      </c>
      <c r="D203" s="75"/>
      <c r="E203" s="58"/>
      <c r="F203" s="58"/>
      <c r="G203" s="58"/>
      <c r="H203" s="58"/>
      <c r="I203" s="58"/>
      <c r="J203" s="58"/>
      <c r="K203" s="58"/>
      <c r="L203" s="58"/>
      <c r="M203" s="58"/>
      <c r="N203" s="58"/>
      <c r="O203" s="58"/>
      <c r="P203" s="58"/>
      <c r="Q203" s="82"/>
      <c r="R203" s="62"/>
      <c r="S203" s="7"/>
      <c r="T203" s="7"/>
      <c r="U203" s="7"/>
      <c r="V203" s="7"/>
      <c r="W203" s="7"/>
      <c r="X203" s="7"/>
      <c r="Y203" s="7"/>
      <c r="Z203" s="7"/>
      <c r="AA203" s="7"/>
      <c r="AB203" s="7"/>
      <c r="AC203" s="15"/>
      <c r="AD203" s="15"/>
      <c r="AE203" s="15"/>
      <c r="AF203" s="15"/>
      <c r="AG203" s="15"/>
      <c r="AH203" s="15"/>
      <c r="AI203" s="15"/>
      <c r="AJ203" s="15"/>
      <c r="AK203" s="15"/>
    </row>
    <row r="204" spans="1:37" ht="12.75" customHeight="1" outlineLevel="1" x14ac:dyDescent="0.2">
      <c r="A204" s="51"/>
      <c r="B204" s="70" t="s">
        <v>1404</v>
      </c>
      <c r="C204" s="93" t="s">
        <v>1405</v>
      </c>
      <c r="D204" s="75"/>
      <c r="E204" s="58"/>
      <c r="F204" s="58"/>
      <c r="G204" s="58"/>
      <c r="H204" s="58"/>
      <c r="I204" s="58"/>
      <c r="J204" s="58"/>
      <c r="K204" s="58"/>
      <c r="L204" s="58"/>
      <c r="M204" s="58"/>
      <c r="N204" s="58"/>
      <c r="O204" s="58"/>
      <c r="P204" s="58"/>
      <c r="Q204" s="82"/>
      <c r="R204" s="62"/>
      <c r="S204" s="7"/>
      <c r="T204" s="7"/>
      <c r="U204" s="7"/>
      <c r="V204" s="7"/>
      <c r="W204" s="7"/>
      <c r="X204" s="7"/>
      <c r="Y204" s="7"/>
      <c r="Z204" s="7"/>
      <c r="AA204" s="7"/>
      <c r="AB204" s="7"/>
      <c r="AC204" s="15"/>
      <c r="AD204" s="15"/>
      <c r="AE204" s="15"/>
      <c r="AF204" s="15"/>
      <c r="AG204" s="15"/>
      <c r="AH204" s="15"/>
      <c r="AI204" s="15"/>
      <c r="AJ204" s="15"/>
      <c r="AK204" s="15"/>
    </row>
    <row r="205" spans="1:37" ht="12.75" customHeight="1" outlineLevel="1" x14ac:dyDescent="0.2">
      <c r="A205" s="51"/>
      <c r="B205" s="70" t="s">
        <v>1406</v>
      </c>
      <c r="C205" s="93" t="s">
        <v>1400</v>
      </c>
      <c r="D205" s="75"/>
      <c r="E205" s="58"/>
      <c r="F205" s="58"/>
      <c r="G205" s="58"/>
      <c r="H205" s="58"/>
      <c r="I205" s="58"/>
      <c r="J205" s="58"/>
      <c r="K205" s="58"/>
      <c r="L205" s="58"/>
      <c r="M205" s="58"/>
      <c r="N205" s="58"/>
      <c r="O205" s="58"/>
      <c r="P205" s="58"/>
      <c r="Q205" s="82"/>
      <c r="R205" s="62"/>
      <c r="S205" s="7"/>
      <c r="T205" s="7"/>
      <c r="U205" s="7"/>
      <c r="V205" s="7"/>
      <c r="W205" s="7"/>
      <c r="X205" s="7"/>
      <c r="Y205" s="7"/>
      <c r="Z205" s="7"/>
      <c r="AA205" s="7"/>
      <c r="AB205" s="7"/>
      <c r="AC205" s="15"/>
      <c r="AD205" s="15"/>
      <c r="AE205" s="15"/>
      <c r="AF205" s="15"/>
      <c r="AG205" s="15"/>
      <c r="AH205" s="15"/>
      <c r="AI205" s="15"/>
      <c r="AJ205" s="15"/>
      <c r="AK205" s="15"/>
    </row>
    <row r="206" spans="1:37" ht="12.75" customHeight="1" outlineLevel="1" x14ac:dyDescent="0.2">
      <c r="A206" s="51"/>
      <c r="B206" s="63" t="s">
        <v>1401</v>
      </c>
      <c r="C206" s="93" t="s">
        <v>1402</v>
      </c>
      <c r="D206" s="75"/>
      <c r="E206" s="58"/>
      <c r="F206" s="58"/>
      <c r="G206" s="58"/>
      <c r="H206" s="58"/>
      <c r="I206" s="58"/>
      <c r="J206" s="58"/>
      <c r="K206" s="58"/>
      <c r="L206" s="58"/>
      <c r="M206" s="58"/>
      <c r="N206" s="58"/>
      <c r="O206" s="58"/>
      <c r="P206" s="58"/>
      <c r="Q206" s="82"/>
      <c r="R206" s="62"/>
      <c r="S206" s="7"/>
      <c r="T206" s="7"/>
      <c r="U206" s="7"/>
      <c r="V206" s="7"/>
      <c r="W206" s="7"/>
      <c r="X206" s="7"/>
      <c r="Y206" s="7"/>
      <c r="Z206" s="7"/>
      <c r="AA206" s="7"/>
      <c r="AB206" s="7"/>
      <c r="AC206" s="15"/>
      <c r="AD206" s="15"/>
      <c r="AE206" s="15"/>
      <c r="AF206" s="15"/>
      <c r="AG206" s="15"/>
      <c r="AH206" s="15"/>
      <c r="AI206" s="15"/>
      <c r="AJ206" s="15"/>
      <c r="AK206" s="15"/>
    </row>
    <row r="207" spans="1:37" ht="12.75" customHeight="1" outlineLevel="1" x14ac:dyDescent="0.2">
      <c r="A207" s="51"/>
      <c r="B207" s="63" t="s">
        <v>1407</v>
      </c>
      <c r="C207" s="93" t="s">
        <v>1396</v>
      </c>
      <c r="D207" s="75"/>
      <c r="E207" s="58"/>
      <c r="F207" s="58"/>
      <c r="G207" s="58"/>
      <c r="H207" s="58"/>
      <c r="I207" s="58"/>
      <c r="J207" s="58"/>
      <c r="K207" s="58"/>
      <c r="L207" s="58"/>
      <c r="M207" s="58"/>
      <c r="N207" s="58"/>
      <c r="O207" s="58"/>
      <c r="P207" s="58"/>
      <c r="Q207" s="82"/>
      <c r="R207" s="62"/>
      <c r="S207" s="7"/>
      <c r="T207" s="7"/>
      <c r="U207" s="7"/>
      <c r="V207" s="7"/>
      <c r="W207" s="7"/>
      <c r="X207" s="7"/>
      <c r="Y207" s="7"/>
      <c r="Z207" s="7"/>
      <c r="AA207" s="7"/>
      <c r="AB207" s="7"/>
      <c r="AC207" s="15"/>
      <c r="AD207" s="15"/>
      <c r="AE207" s="15"/>
      <c r="AF207" s="15"/>
      <c r="AG207" s="15"/>
      <c r="AH207" s="15"/>
      <c r="AI207" s="15"/>
      <c r="AJ207" s="15"/>
      <c r="AK207" s="15"/>
    </row>
    <row r="208" spans="1:37" ht="12.75" customHeight="1" outlineLevel="1" x14ac:dyDescent="0.2">
      <c r="A208" s="51"/>
      <c r="B208" s="70" t="s">
        <v>1408</v>
      </c>
      <c r="C208" s="93" t="s">
        <v>1405</v>
      </c>
      <c r="D208" s="75"/>
      <c r="E208" s="58"/>
      <c r="F208" s="58"/>
      <c r="G208" s="58"/>
      <c r="H208" s="58"/>
      <c r="I208" s="58"/>
      <c r="J208" s="58"/>
      <c r="K208" s="58"/>
      <c r="L208" s="58"/>
      <c r="M208" s="58"/>
      <c r="N208" s="58"/>
      <c r="O208" s="58"/>
      <c r="P208" s="58"/>
      <c r="Q208" s="82"/>
      <c r="R208" s="62"/>
      <c r="S208" s="7"/>
      <c r="T208" s="7"/>
      <c r="U208" s="7"/>
      <c r="V208" s="7"/>
      <c r="W208" s="7"/>
      <c r="X208" s="7"/>
      <c r="Y208" s="7"/>
      <c r="Z208" s="7"/>
      <c r="AA208" s="7"/>
      <c r="AB208" s="7"/>
      <c r="AC208" s="15"/>
      <c r="AD208" s="15"/>
      <c r="AE208" s="15"/>
      <c r="AF208" s="15"/>
      <c r="AG208" s="15"/>
      <c r="AH208" s="15"/>
      <c r="AI208" s="15"/>
      <c r="AJ208" s="15"/>
      <c r="AK208" s="15"/>
    </row>
    <row r="209" spans="1:37" ht="12.75" customHeight="1" outlineLevel="1" x14ac:dyDescent="0.2">
      <c r="A209" s="51"/>
      <c r="B209" s="70" t="s">
        <v>1409</v>
      </c>
      <c r="C209" s="93" t="s">
        <v>1400</v>
      </c>
      <c r="D209" s="75"/>
      <c r="E209" s="58"/>
      <c r="F209" s="58"/>
      <c r="G209" s="58"/>
      <c r="H209" s="58"/>
      <c r="I209" s="58"/>
      <c r="J209" s="58"/>
      <c r="K209" s="58"/>
      <c r="L209" s="58"/>
      <c r="M209" s="58"/>
      <c r="N209" s="58"/>
      <c r="O209" s="58"/>
      <c r="P209" s="58"/>
      <c r="Q209" s="82"/>
      <c r="R209" s="62"/>
      <c r="S209" s="7"/>
      <c r="T209" s="7"/>
      <c r="U209" s="7"/>
      <c r="V209" s="7"/>
      <c r="W209" s="7"/>
      <c r="X209" s="7"/>
      <c r="Y209" s="7"/>
      <c r="Z209" s="7"/>
      <c r="AA209" s="7"/>
      <c r="AB209" s="7"/>
      <c r="AC209" s="15"/>
      <c r="AD209" s="15"/>
      <c r="AE209" s="15"/>
      <c r="AF209" s="15"/>
      <c r="AG209" s="15"/>
      <c r="AH209" s="15"/>
      <c r="AI209" s="15"/>
      <c r="AJ209" s="15"/>
      <c r="AK209" s="15"/>
    </row>
    <row r="210" spans="1:37" ht="12.75" customHeight="1" outlineLevel="1" x14ac:dyDescent="0.2">
      <c r="A210" s="51"/>
      <c r="B210" s="63" t="s">
        <v>1401</v>
      </c>
      <c r="C210" s="93" t="s">
        <v>1402</v>
      </c>
      <c r="D210" s="75"/>
      <c r="E210" s="58"/>
      <c r="F210" s="58"/>
      <c r="G210" s="58"/>
      <c r="H210" s="58"/>
      <c r="I210" s="58"/>
      <c r="J210" s="58"/>
      <c r="K210" s="58"/>
      <c r="L210" s="58"/>
      <c r="M210" s="58"/>
      <c r="N210" s="58"/>
      <c r="O210" s="58"/>
      <c r="P210" s="58"/>
      <c r="Q210" s="82"/>
      <c r="R210" s="62"/>
      <c r="S210" s="7"/>
      <c r="T210" s="7"/>
      <c r="U210" s="7"/>
      <c r="V210" s="7"/>
      <c r="W210" s="7"/>
      <c r="X210" s="7"/>
      <c r="Y210" s="7"/>
      <c r="Z210" s="7"/>
      <c r="AA210" s="7"/>
      <c r="AB210" s="7"/>
      <c r="AC210" s="15"/>
      <c r="AD210" s="15"/>
      <c r="AE210" s="15"/>
      <c r="AF210" s="15"/>
      <c r="AG210" s="15"/>
      <c r="AH210" s="15"/>
      <c r="AI210" s="15"/>
      <c r="AJ210" s="15"/>
      <c r="AK210" s="15"/>
    </row>
    <row r="211" spans="1:37" ht="12.75" customHeight="1" outlineLevel="1" x14ac:dyDescent="0.2">
      <c r="A211" s="51"/>
      <c r="B211" s="63" t="s">
        <v>1410</v>
      </c>
      <c r="C211" s="93" t="s">
        <v>1411</v>
      </c>
      <c r="D211" s="75"/>
      <c r="E211" s="58"/>
      <c r="F211" s="58"/>
      <c r="G211" s="58"/>
      <c r="H211" s="58"/>
      <c r="I211" s="58"/>
      <c r="J211" s="58"/>
      <c r="K211" s="58"/>
      <c r="L211" s="58"/>
      <c r="M211" s="58"/>
      <c r="N211" s="58"/>
      <c r="O211" s="58"/>
      <c r="P211" s="58"/>
      <c r="Q211" s="82"/>
      <c r="R211" s="62"/>
      <c r="S211" s="7"/>
      <c r="T211" s="7"/>
      <c r="U211" s="7"/>
      <c r="V211" s="7"/>
      <c r="W211" s="7"/>
      <c r="X211" s="7"/>
      <c r="Y211" s="7"/>
      <c r="Z211" s="7"/>
      <c r="AA211" s="7"/>
      <c r="AB211" s="7"/>
      <c r="AC211" s="15"/>
      <c r="AD211" s="15"/>
      <c r="AE211" s="15"/>
      <c r="AF211" s="15"/>
      <c r="AG211" s="15"/>
      <c r="AH211" s="15"/>
      <c r="AI211" s="15"/>
      <c r="AJ211" s="15"/>
      <c r="AK211" s="15"/>
    </row>
    <row r="212" spans="1:37" ht="12.75" customHeight="1" outlineLevel="1" x14ac:dyDescent="0.2">
      <c r="A212" s="51"/>
      <c r="B212" s="63" t="s">
        <v>1412</v>
      </c>
      <c r="C212" s="93" t="s">
        <v>1413</v>
      </c>
      <c r="D212" s="75"/>
      <c r="E212" s="58"/>
      <c r="F212" s="58"/>
      <c r="G212" s="58"/>
      <c r="H212" s="58"/>
      <c r="I212" s="58"/>
      <c r="J212" s="58"/>
      <c r="K212" s="58"/>
      <c r="L212" s="58"/>
      <c r="M212" s="58"/>
      <c r="N212" s="58"/>
      <c r="O212" s="58"/>
      <c r="P212" s="58"/>
      <c r="Q212" s="82"/>
      <c r="R212" s="62"/>
      <c r="S212" s="7"/>
      <c r="T212" s="7"/>
      <c r="U212" s="7"/>
      <c r="V212" s="7"/>
      <c r="W212" s="7"/>
      <c r="X212" s="7"/>
      <c r="Y212" s="7"/>
      <c r="Z212" s="7"/>
      <c r="AA212" s="7"/>
      <c r="AB212" s="7"/>
      <c r="AC212" s="15"/>
      <c r="AD212" s="15"/>
      <c r="AE212" s="15"/>
      <c r="AF212" s="15"/>
      <c r="AG212" s="15"/>
      <c r="AH212" s="15"/>
      <c r="AI212" s="15"/>
      <c r="AJ212" s="15"/>
      <c r="AK212" s="15"/>
    </row>
    <row r="213" spans="1:37" ht="12.75" customHeight="1" outlineLevel="1" x14ac:dyDescent="0.2">
      <c r="A213" s="51"/>
      <c r="B213" s="63" t="s">
        <v>1414</v>
      </c>
      <c r="C213" s="93" t="s">
        <v>1415</v>
      </c>
      <c r="D213" s="75"/>
      <c r="E213" s="58"/>
      <c r="F213" s="58"/>
      <c r="G213" s="58"/>
      <c r="H213" s="58"/>
      <c r="I213" s="58"/>
      <c r="J213" s="58"/>
      <c r="K213" s="58"/>
      <c r="L213" s="58"/>
      <c r="M213" s="58"/>
      <c r="N213" s="58"/>
      <c r="O213" s="58"/>
      <c r="P213" s="58"/>
      <c r="Q213" s="82"/>
      <c r="R213" s="62"/>
      <c r="S213" s="7"/>
      <c r="T213" s="7"/>
      <c r="U213" s="7"/>
      <c r="V213" s="7"/>
      <c r="W213" s="7"/>
      <c r="X213" s="7"/>
      <c r="Y213" s="7"/>
      <c r="Z213" s="7"/>
      <c r="AA213" s="7"/>
      <c r="AB213" s="7"/>
      <c r="AC213" s="15"/>
      <c r="AD213" s="15"/>
      <c r="AE213" s="15"/>
      <c r="AF213" s="15"/>
      <c r="AG213" s="15"/>
      <c r="AH213" s="15"/>
      <c r="AI213" s="15"/>
      <c r="AJ213" s="15"/>
      <c r="AK213" s="15"/>
    </row>
    <row r="214" spans="1:37" ht="12.75" customHeight="1" outlineLevel="1" x14ac:dyDescent="0.2">
      <c r="A214" s="51"/>
      <c r="B214" s="63" t="s">
        <v>1416</v>
      </c>
      <c r="C214" s="93" t="s">
        <v>1417</v>
      </c>
      <c r="D214" s="75"/>
      <c r="E214" s="58"/>
      <c r="F214" s="58"/>
      <c r="G214" s="58"/>
      <c r="H214" s="58"/>
      <c r="I214" s="58"/>
      <c r="J214" s="58"/>
      <c r="K214" s="58"/>
      <c r="L214" s="58"/>
      <c r="M214" s="58"/>
      <c r="N214" s="58"/>
      <c r="O214" s="58"/>
      <c r="P214" s="58"/>
      <c r="Q214" s="82"/>
      <c r="R214" s="62"/>
      <c r="S214" s="7"/>
      <c r="T214" s="7"/>
      <c r="U214" s="7"/>
      <c r="V214" s="7"/>
      <c r="W214" s="7"/>
      <c r="X214" s="7"/>
      <c r="Y214" s="7"/>
      <c r="Z214" s="7"/>
      <c r="AA214" s="7"/>
      <c r="AB214" s="7"/>
      <c r="AC214" s="15"/>
      <c r="AD214" s="15"/>
      <c r="AE214" s="15"/>
      <c r="AF214" s="15"/>
      <c r="AG214" s="15"/>
      <c r="AH214" s="15"/>
      <c r="AI214" s="15"/>
      <c r="AJ214" s="15"/>
      <c r="AK214" s="15"/>
    </row>
    <row r="215" spans="1:37" ht="12.75" customHeight="1" outlineLevel="1" x14ac:dyDescent="0.2">
      <c r="A215" s="51"/>
      <c r="B215" s="71" t="s">
        <v>1418</v>
      </c>
      <c r="C215" s="93" t="s">
        <v>1419</v>
      </c>
      <c r="D215" s="75"/>
      <c r="E215" s="58"/>
      <c r="F215" s="58"/>
      <c r="G215" s="58"/>
      <c r="H215" s="58"/>
      <c r="I215" s="58"/>
      <c r="J215" s="58"/>
      <c r="K215" s="58"/>
      <c r="L215" s="58"/>
      <c r="M215" s="58"/>
      <c r="N215" s="58"/>
      <c r="O215" s="58"/>
      <c r="P215" s="58"/>
      <c r="Q215" s="82"/>
      <c r="R215" s="62"/>
      <c r="S215" s="7"/>
      <c r="T215" s="7"/>
      <c r="U215" s="7"/>
      <c r="V215" s="7"/>
      <c r="W215" s="7"/>
      <c r="X215" s="7"/>
      <c r="Y215" s="7"/>
      <c r="Z215" s="7"/>
      <c r="AA215" s="7"/>
      <c r="AB215" s="7"/>
      <c r="AC215" s="15"/>
      <c r="AD215" s="15"/>
      <c r="AE215" s="15"/>
      <c r="AF215" s="15"/>
      <c r="AG215" s="15"/>
      <c r="AH215" s="15"/>
      <c r="AI215" s="15"/>
      <c r="AJ215" s="15"/>
      <c r="AK215" s="15"/>
    </row>
    <row r="216" spans="1:37" ht="12.75" customHeight="1" x14ac:dyDescent="0.2">
      <c r="A216" s="51"/>
      <c r="B216" s="133" t="s">
        <v>1420</v>
      </c>
      <c r="C216" s="133"/>
      <c r="D216" s="202" t="s">
        <v>3</v>
      </c>
      <c r="E216" s="58"/>
      <c r="F216" s="58"/>
      <c r="G216" s="58"/>
      <c r="H216" s="58"/>
      <c r="I216" s="58"/>
      <c r="J216" s="58"/>
      <c r="K216" s="58"/>
      <c r="L216" s="58"/>
      <c r="M216" s="58"/>
      <c r="N216" s="58"/>
      <c r="O216" s="58"/>
      <c r="P216" s="58"/>
      <c r="Q216" s="82"/>
      <c r="R216" s="62"/>
      <c r="S216" s="7"/>
      <c r="T216" s="7"/>
      <c r="U216" s="7"/>
      <c r="V216" s="7"/>
      <c r="W216" s="7"/>
      <c r="X216" s="7"/>
      <c r="Y216" s="7"/>
      <c r="Z216" s="7"/>
      <c r="AA216" s="7"/>
      <c r="AB216" s="7"/>
      <c r="AC216" s="15"/>
      <c r="AD216" s="15"/>
      <c r="AE216" s="15"/>
      <c r="AF216" s="15"/>
      <c r="AG216" s="15"/>
      <c r="AH216" s="15"/>
      <c r="AI216" s="15"/>
      <c r="AJ216" s="15"/>
      <c r="AK216" s="15"/>
    </row>
    <row r="217" spans="1:37" ht="12.75" customHeight="1" outlineLevel="1" x14ac:dyDescent="0.2">
      <c r="A217" s="51"/>
      <c r="B217" s="63" t="s">
        <v>1421</v>
      </c>
      <c r="C217" s="93" t="s">
        <v>1422</v>
      </c>
      <c r="D217" s="75"/>
      <c r="E217" s="58"/>
      <c r="F217" s="58"/>
      <c r="G217" s="58"/>
      <c r="H217" s="58"/>
      <c r="I217" s="58"/>
      <c r="J217" s="58"/>
      <c r="K217" s="58"/>
      <c r="L217" s="58"/>
      <c r="M217" s="58"/>
      <c r="N217" s="58"/>
      <c r="O217" s="58"/>
      <c r="P217" s="58"/>
      <c r="Q217" s="82"/>
      <c r="R217" s="62"/>
      <c r="S217" s="7"/>
      <c r="T217" s="7"/>
      <c r="U217" s="7"/>
      <c r="V217" s="7"/>
      <c r="W217" s="7"/>
      <c r="X217" s="7"/>
      <c r="Y217" s="7"/>
      <c r="Z217" s="7"/>
      <c r="AA217" s="7"/>
      <c r="AB217" s="7"/>
      <c r="AC217" s="15"/>
      <c r="AD217" s="15"/>
      <c r="AE217" s="15"/>
      <c r="AF217" s="15"/>
      <c r="AG217" s="15"/>
      <c r="AH217" s="15"/>
      <c r="AI217" s="15"/>
      <c r="AJ217" s="15"/>
      <c r="AK217" s="15"/>
    </row>
    <row r="218" spans="1:37" ht="12.75" customHeight="1" outlineLevel="1" x14ac:dyDescent="0.2">
      <c r="A218" s="51"/>
      <c r="B218" s="63" t="s">
        <v>1423</v>
      </c>
      <c r="C218" s="93" t="s">
        <v>1424</v>
      </c>
      <c r="D218" s="75"/>
      <c r="E218" s="58"/>
      <c r="F218" s="58"/>
      <c r="G218" s="58"/>
      <c r="H218" s="58"/>
      <c r="I218" s="58"/>
      <c r="J218" s="58"/>
      <c r="K218" s="58"/>
      <c r="L218" s="58"/>
      <c r="M218" s="58"/>
      <c r="N218" s="58"/>
      <c r="O218" s="58"/>
      <c r="P218" s="58"/>
      <c r="Q218" s="82"/>
      <c r="R218" s="62"/>
      <c r="S218" s="7"/>
      <c r="T218" s="7"/>
      <c r="U218" s="7"/>
      <c r="V218" s="7"/>
      <c r="W218" s="7"/>
      <c r="X218" s="7"/>
      <c r="Y218" s="7"/>
      <c r="Z218" s="7"/>
      <c r="AA218" s="7"/>
      <c r="AB218" s="7"/>
      <c r="AC218" s="15"/>
      <c r="AD218" s="15"/>
      <c r="AE218" s="15"/>
      <c r="AF218" s="15"/>
      <c r="AG218" s="15"/>
      <c r="AH218" s="15"/>
      <c r="AI218" s="15"/>
      <c r="AJ218" s="15"/>
      <c r="AK218" s="15"/>
    </row>
    <row r="219" spans="1:37" ht="12.75" customHeight="1" outlineLevel="1" x14ac:dyDescent="0.2">
      <c r="A219" s="51"/>
      <c r="B219" s="63" t="s">
        <v>1425</v>
      </c>
      <c r="C219" s="93" t="s">
        <v>1426</v>
      </c>
      <c r="D219" s="75"/>
      <c r="E219" s="58"/>
      <c r="F219" s="58"/>
      <c r="G219" s="58"/>
      <c r="H219" s="58"/>
      <c r="I219" s="58"/>
      <c r="J219" s="58"/>
      <c r="K219" s="58"/>
      <c r="L219" s="58"/>
      <c r="M219" s="58"/>
      <c r="N219" s="58"/>
      <c r="O219" s="58"/>
      <c r="P219" s="58"/>
      <c r="Q219" s="82"/>
      <c r="R219" s="62"/>
      <c r="S219" s="7"/>
      <c r="T219" s="7"/>
      <c r="U219" s="7"/>
      <c r="V219" s="7"/>
      <c r="W219" s="7"/>
      <c r="X219" s="7"/>
      <c r="Y219" s="7"/>
      <c r="Z219" s="7"/>
      <c r="AA219" s="7"/>
      <c r="AB219" s="7"/>
      <c r="AC219" s="15"/>
      <c r="AD219" s="15"/>
      <c r="AE219" s="15"/>
      <c r="AF219" s="15"/>
      <c r="AG219" s="15"/>
      <c r="AH219" s="15"/>
      <c r="AI219" s="15"/>
      <c r="AJ219" s="15"/>
      <c r="AK219" s="15"/>
    </row>
    <row r="220" spans="1:37" ht="12.75" customHeight="1" outlineLevel="1" x14ac:dyDescent="0.2">
      <c r="A220" s="51"/>
      <c r="B220" s="63" t="s">
        <v>1427</v>
      </c>
      <c r="C220" s="93" t="s">
        <v>1428</v>
      </c>
      <c r="D220" s="75"/>
      <c r="E220" s="58"/>
      <c r="F220" s="58"/>
      <c r="G220" s="58"/>
      <c r="H220" s="58"/>
      <c r="I220" s="58"/>
      <c r="J220" s="58"/>
      <c r="K220" s="58"/>
      <c r="L220" s="58"/>
      <c r="M220" s="58"/>
      <c r="N220" s="58"/>
      <c r="O220" s="58"/>
      <c r="P220" s="58"/>
      <c r="Q220" s="82"/>
      <c r="R220" s="62"/>
      <c r="S220" s="7"/>
      <c r="T220" s="7"/>
      <c r="U220" s="7"/>
      <c r="V220" s="7"/>
      <c r="W220" s="7"/>
      <c r="X220" s="7"/>
      <c r="Y220" s="7"/>
      <c r="Z220" s="7"/>
      <c r="AA220" s="7"/>
      <c r="AB220" s="7"/>
      <c r="AC220" s="15"/>
      <c r="AD220" s="15"/>
      <c r="AE220" s="15"/>
      <c r="AF220" s="15"/>
      <c r="AG220" s="15"/>
      <c r="AH220" s="15"/>
      <c r="AI220" s="15"/>
      <c r="AJ220" s="15"/>
      <c r="AK220" s="15"/>
    </row>
    <row r="221" spans="1:37" ht="12.75" customHeight="1" outlineLevel="1" x14ac:dyDescent="0.2">
      <c r="A221" s="51"/>
      <c r="B221" s="63" t="s">
        <v>1429</v>
      </c>
      <c r="C221" s="93" t="s">
        <v>1430</v>
      </c>
      <c r="D221" s="75"/>
      <c r="E221" s="58"/>
      <c r="F221" s="58"/>
      <c r="G221" s="58"/>
      <c r="H221" s="58"/>
      <c r="I221" s="58"/>
      <c r="J221" s="58"/>
      <c r="K221" s="58"/>
      <c r="L221" s="58"/>
      <c r="M221" s="58"/>
      <c r="N221" s="58"/>
      <c r="O221" s="58"/>
      <c r="P221" s="58"/>
      <c r="Q221" s="82"/>
      <c r="R221" s="62"/>
      <c r="S221" s="7"/>
      <c r="T221" s="7"/>
      <c r="U221" s="7"/>
      <c r="V221" s="7"/>
      <c r="W221" s="7"/>
      <c r="X221" s="7"/>
      <c r="Y221" s="7"/>
      <c r="Z221" s="7"/>
      <c r="AA221" s="7"/>
      <c r="AB221" s="7"/>
      <c r="AC221" s="15"/>
      <c r="AD221" s="15"/>
      <c r="AE221" s="15"/>
      <c r="AF221" s="15"/>
      <c r="AG221" s="15"/>
      <c r="AH221" s="15"/>
      <c r="AI221" s="15"/>
      <c r="AJ221" s="15"/>
      <c r="AK221" s="15"/>
    </row>
    <row r="222" spans="1:37" ht="12.75" customHeight="1" outlineLevel="1" x14ac:dyDescent="0.2">
      <c r="A222" s="51"/>
      <c r="B222" s="63" t="s">
        <v>1431</v>
      </c>
      <c r="C222" s="93" t="s">
        <v>1432</v>
      </c>
      <c r="D222" s="75"/>
      <c r="E222" s="58"/>
      <c r="F222" s="58"/>
      <c r="G222" s="58"/>
      <c r="H222" s="58"/>
      <c r="I222" s="58"/>
      <c r="J222" s="58"/>
      <c r="K222" s="58"/>
      <c r="L222" s="58"/>
      <c r="M222" s="58"/>
      <c r="N222" s="58"/>
      <c r="O222" s="58"/>
      <c r="P222" s="58"/>
      <c r="Q222" s="82"/>
      <c r="R222" s="62"/>
      <c r="S222" s="7"/>
      <c r="T222" s="7"/>
      <c r="U222" s="7"/>
      <c r="V222" s="7"/>
      <c r="W222" s="7"/>
      <c r="X222" s="7"/>
      <c r="Y222" s="7"/>
      <c r="Z222" s="7"/>
      <c r="AA222" s="7"/>
      <c r="AB222" s="7"/>
      <c r="AC222" s="15"/>
      <c r="AD222" s="15"/>
      <c r="AE222" s="15"/>
      <c r="AF222" s="15"/>
      <c r="AG222" s="15"/>
      <c r="AH222" s="15"/>
      <c r="AI222" s="15"/>
      <c r="AJ222" s="15"/>
      <c r="AK222" s="15"/>
    </row>
    <row r="223" spans="1:37" ht="12.75" customHeight="1" outlineLevel="1" x14ac:dyDescent="0.2">
      <c r="A223" s="51"/>
      <c r="B223" s="63" t="s">
        <v>1433</v>
      </c>
      <c r="C223" s="93" t="s">
        <v>1434</v>
      </c>
      <c r="D223" s="75"/>
      <c r="E223" s="58"/>
      <c r="F223" s="58"/>
      <c r="G223" s="58"/>
      <c r="H223" s="58"/>
      <c r="I223" s="58"/>
      <c r="J223" s="58"/>
      <c r="K223" s="58"/>
      <c r="L223" s="58"/>
      <c r="M223" s="58"/>
      <c r="N223" s="58"/>
      <c r="O223" s="58"/>
      <c r="P223" s="58"/>
      <c r="Q223" s="82"/>
      <c r="R223" s="62"/>
      <c r="S223" s="7"/>
      <c r="T223" s="7"/>
      <c r="U223" s="7"/>
      <c r="V223" s="7"/>
      <c r="W223" s="7"/>
      <c r="X223" s="7"/>
      <c r="Y223" s="7"/>
      <c r="Z223" s="7"/>
      <c r="AA223" s="7"/>
      <c r="AB223" s="7"/>
      <c r="AC223" s="15"/>
      <c r="AD223" s="15"/>
      <c r="AE223" s="15"/>
      <c r="AF223" s="15"/>
      <c r="AG223" s="15"/>
      <c r="AH223" s="15"/>
      <c r="AI223" s="15"/>
      <c r="AJ223" s="15"/>
      <c r="AK223" s="15"/>
    </row>
    <row r="224" spans="1:37" ht="12.75" customHeight="1" outlineLevel="1" x14ac:dyDescent="0.2">
      <c r="A224" s="51"/>
      <c r="B224" s="71" t="s">
        <v>1435</v>
      </c>
      <c r="C224" s="93" t="s">
        <v>1436</v>
      </c>
      <c r="D224" s="75"/>
      <c r="E224" s="58"/>
      <c r="F224" s="58"/>
      <c r="G224" s="58"/>
      <c r="H224" s="58"/>
      <c r="I224" s="58"/>
      <c r="J224" s="58"/>
      <c r="K224" s="58"/>
      <c r="L224" s="58"/>
      <c r="M224" s="58"/>
      <c r="N224" s="58"/>
      <c r="O224" s="58"/>
      <c r="P224" s="58"/>
      <c r="Q224" s="82"/>
      <c r="R224" s="62"/>
      <c r="S224" s="7"/>
      <c r="T224" s="7"/>
      <c r="U224" s="7"/>
      <c r="V224" s="7"/>
      <c r="W224" s="7"/>
      <c r="X224" s="7"/>
      <c r="Y224" s="7"/>
      <c r="Z224" s="7"/>
      <c r="AA224" s="7"/>
      <c r="AB224" s="7"/>
      <c r="AC224" s="15"/>
      <c r="AD224" s="15"/>
      <c r="AE224" s="15"/>
      <c r="AF224" s="15"/>
      <c r="AG224" s="15"/>
      <c r="AH224" s="15"/>
      <c r="AI224" s="15"/>
      <c r="AJ224" s="15"/>
      <c r="AK224" s="15"/>
    </row>
    <row r="225" spans="1:37" ht="12.75" customHeight="1" outlineLevel="1" x14ac:dyDescent="0.2">
      <c r="A225" s="51"/>
      <c r="B225" s="63" t="s">
        <v>1437</v>
      </c>
      <c r="C225" s="93" t="s">
        <v>1438</v>
      </c>
      <c r="D225" s="75"/>
      <c r="E225" s="58"/>
      <c r="F225" s="58"/>
      <c r="G225" s="58"/>
      <c r="H225" s="58"/>
      <c r="I225" s="58"/>
      <c r="J225" s="58"/>
      <c r="K225" s="58"/>
      <c r="L225" s="58"/>
      <c r="M225" s="58"/>
      <c r="N225" s="58"/>
      <c r="O225" s="58"/>
      <c r="P225" s="58"/>
      <c r="Q225" s="82"/>
      <c r="R225" s="62"/>
      <c r="S225" s="7"/>
      <c r="T225" s="7"/>
      <c r="U225" s="7"/>
      <c r="V225" s="7"/>
      <c r="W225" s="7"/>
      <c r="X225" s="7"/>
      <c r="Y225" s="7"/>
      <c r="Z225" s="7"/>
      <c r="AA225" s="7"/>
      <c r="AB225" s="7"/>
      <c r="AC225" s="15"/>
      <c r="AD225" s="15"/>
      <c r="AE225" s="15"/>
      <c r="AF225" s="15"/>
      <c r="AG225" s="15"/>
      <c r="AH225" s="15"/>
      <c r="AI225" s="15"/>
      <c r="AJ225" s="15"/>
      <c r="AK225" s="15"/>
    </row>
    <row r="226" spans="1:37" ht="12.75" customHeight="1" outlineLevel="1" x14ac:dyDescent="0.2">
      <c r="A226" s="51"/>
      <c r="B226" s="63" t="s">
        <v>1439</v>
      </c>
      <c r="C226" s="93" t="s">
        <v>1440</v>
      </c>
      <c r="D226" s="75"/>
      <c r="E226" s="58"/>
      <c r="F226" s="58"/>
      <c r="G226" s="58"/>
      <c r="H226" s="58"/>
      <c r="I226" s="58"/>
      <c r="J226" s="58"/>
      <c r="K226" s="58"/>
      <c r="L226" s="58"/>
      <c r="M226" s="58"/>
      <c r="N226" s="58"/>
      <c r="O226" s="58"/>
      <c r="P226" s="58"/>
      <c r="Q226" s="82"/>
      <c r="R226" s="62"/>
      <c r="S226" s="7"/>
      <c r="T226" s="7"/>
      <c r="U226" s="7"/>
      <c r="V226" s="7"/>
      <c r="W226" s="7"/>
      <c r="X226" s="7"/>
      <c r="Y226" s="7"/>
      <c r="Z226" s="7"/>
      <c r="AA226" s="7"/>
      <c r="AB226" s="7"/>
      <c r="AC226" s="15"/>
      <c r="AD226" s="15"/>
      <c r="AE226" s="15"/>
      <c r="AF226" s="15"/>
      <c r="AG226" s="15"/>
      <c r="AH226" s="15"/>
      <c r="AI226" s="15"/>
      <c r="AJ226" s="15"/>
      <c r="AK226" s="15"/>
    </row>
    <row r="227" spans="1:37" ht="12.75" customHeight="1" outlineLevel="1" x14ac:dyDescent="0.2">
      <c r="A227" s="51"/>
      <c r="B227" s="63" t="s">
        <v>1441</v>
      </c>
      <c r="C227" s="93" t="s">
        <v>1442</v>
      </c>
      <c r="D227" s="75"/>
      <c r="E227" s="58"/>
      <c r="F227" s="58"/>
      <c r="G227" s="58"/>
      <c r="H227" s="58"/>
      <c r="I227" s="58"/>
      <c r="J227" s="58"/>
      <c r="K227" s="58"/>
      <c r="L227" s="58"/>
      <c r="M227" s="58"/>
      <c r="N227" s="58"/>
      <c r="O227" s="58"/>
      <c r="P227" s="58"/>
      <c r="Q227" s="82"/>
      <c r="R227" s="62"/>
      <c r="S227" s="7"/>
      <c r="T227" s="7"/>
      <c r="U227" s="7"/>
      <c r="V227" s="7"/>
      <c r="W227" s="7"/>
      <c r="X227" s="7"/>
      <c r="Y227" s="7"/>
      <c r="Z227" s="7"/>
      <c r="AA227" s="7"/>
      <c r="AB227" s="7"/>
      <c r="AC227" s="15"/>
      <c r="AD227" s="15"/>
      <c r="AE227" s="15"/>
      <c r="AF227" s="15"/>
      <c r="AG227" s="15"/>
      <c r="AH227" s="15"/>
      <c r="AI227" s="15"/>
      <c r="AJ227" s="15"/>
      <c r="AK227" s="15"/>
    </row>
    <row r="228" spans="1:37" ht="12.75" customHeight="1" outlineLevel="1" x14ac:dyDescent="0.2">
      <c r="A228" s="51"/>
      <c r="B228" s="63" t="s">
        <v>1443</v>
      </c>
      <c r="C228" s="93" t="s">
        <v>1444</v>
      </c>
      <c r="D228" s="75"/>
      <c r="E228" s="58"/>
      <c r="F228" s="58"/>
      <c r="G228" s="58"/>
      <c r="H228" s="58"/>
      <c r="I228" s="58"/>
      <c r="J228" s="58"/>
      <c r="K228" s="58"/>
      <c r="L228" s="58"/>
      <c r="M228" s="58"/>
      <c r="N228" s="58"/>
      <c r="O228" s="58"/>
      <c r="P228" s="58"/>
      <c r="Q228" s="82"/>
      <c r="R228" s="62"/>
      <c r="S228" s="7"/>
      <c r="T228" s="7"/>
      <c r="U228" s="7"/>
      <c r="V228" s="7"/>
      <c r="W228" s="7"/>
      <c r="X228" s="7"/>
      <c r="Y228" s="7"/>
      <c r="Z228" s="7"/>
      <c r="AA228" s="7"/>
      <c r="AB228" s="7"/>
      <c r="AC228" s="15"/>
      <c r="AD228" s="15"/>
      <c r="AE228" s="15"/>
      <c r="AF228" s="15"/>
      <c r="AG228" s="15"/>
      <c r="AH228" s="15"/>
      <c r="AI228" s="15"/>
      <c r="AJ228" s="15"/>
      <c r="AK228" s="15"/>
    </row>
    <row r="229" spans="1:37" ht="12.75" customHeight="1" outlineLevel="1" x14ac:dyDescent="0.2">
      <c r="A229" s="51"/>
      <c r="B229" s="63" t="s">
        <v>1445</v>
      </c>
      <c r="C229" s="93" t="s">
        <v>1446</v>
      </c>
      <c r="D229" s="75"/>
      <c r="E229" s="58"/>
      <c r="F229" s="58"/>
      <c r="G229" s="58"/>
      <c r="H229" s="58"/>
      <c r="I229" s="58"/>
      <c r="J229" s="58"/>
      <c r="K229" s="58"/>
      <c r="L229" s="58"/>
      <c r="M229" s="58"/>
      <c r="N229" s="58"/>
      <c r="O229" s="58"/>
      <c r="P229" s="58"/>
      <c r="Q229" s="82"/>
      <c r="R229" s="62"/>
      <c r="S229" s="7"/>
      <c r="T229" s="7"/>
      <c r="U229" s="7"/>
      <c r="V229" s="7"/>
      <c r="W229" s="7"/>
      <c r="X229" s="7"/>
      <c r="Y229" s="7"/>
      <c r="Z229" s="7"/>
      <c r="AA229" s="7"/>
      <c r="AB229" s="7"/>
      <c r="AC229" s="15"/>
      <c r="AD229" s="15"/>
      <c r="AE229" s="15"/>
      <c r="AF229" s="15"/>
      <c r="AG229" s="15"/>
      <c r="AH229" s="15"/>
      <c r="AI229" s="15"/>
      <c r="AJ229" s="15"/>
      <c r="AK229" s="15"/>
    </row>
    <row r="230" spans="1:37" ht="12.75" customHeight="1" outlineLevel="1" x14ac:dyDescent="0.2">
      <c r="A230" s="51"/>
      <c r="B230" s="63" t="s">
        <v>1447</v>
      </c>
      <c r="C230" s="93" t="s">
        <v>1448</v>
      </c>
      <c r="D230" s="75"/>
      <c r="E230" s="58"/>
      <c r="F230" s="58"/>
      <c r="G230" s="58"/>
      <c r="H230" s="58"/>
      <c r="I230" s="58"/>
      <c r="J230" s="58"/>
      <c r="K230" s="58"/>
      <c r="L230" s="58"/>
      <c r="M230" s="58"/>
      <c r="N230" s="58"/>
      <c r="O230" s="58"/>
      <c r="P230" s="58"/>
      <c r="Q230" s="82"/>
      <c r="R230" s="62"/>
      <c r="S230" s="7"/>
      <c r="T230" s="7"/>
      <c r="U230" s="7"/>
      <c r="V230" s="7"/>
      <c r="W230" s="7"/>
      <c r="X230" s="7"/>
      <c r="Y230" s="7"/>
      <c r="Z230" s="7"/>
      <c r="AA230" s="7"/>
      <c r="AB230" s="7"/>
      <c r="AC230" s="15"/>
      <c r="AD230" s="15"/>
      <c r="AE230" s="15"/>
      <c r="AF230" s="15"/>
      <c r="AG230" s="15"/>
      <c r="AH230" s="15"/>
      <c r="AI230" s="15"/>
      <c r="AJ230" s="15"/>
      <c r="AK230" s="15"/>
    </row>
    <row r="231" spans="1:37" ht="12.75" customHeight="1" outlineLevel="1" x14ac:dyDescent="0.2">
      <c r="A231" s="51"/>
      <c r="B231" s="71" t="s">
        <v>1449</v>
      </c>
      <c r="C231" s="93" t="s">
        <v>728</v>
      </c>
      <c r="D231" s="75"/>
      <c r="E231" s="58"/>
      <c r="F231" s="58"/>
      <c r="G231" s="58"/>
      <c r="H231" s="58"/>
      <c r="I231" s="58"/>
      <c r="J231" s="58"/>
      <c r="K231" s="58"/>
      <c r="L231" s="58"/>
      <c r="M231" s="58"/>
      <c r="N231" s="58"/>
      <c r="O231" s="58"/>
      <c r="P231" s="58"/>
      <c r="Q231" s="82"/>
      <c r="R231" s="62"/>
      <c r="S231" s="7"/>
      <c r="T231" s="7"/>
      <c r="U231" s="7"/>
      <c r="V231" s="7"/>
      <c r="W231" s="7"/>
      <c r="X231" s="7"/>
      <c r="Y231" s="7"/>
      <c r="Z231" s="7"/>
      <c r="AA231" s="7"/>
      <c r="AB231" s="7"/>
      <c r="AC231" s="15"/>
      <c r="AD231" s="15"/>
      <c r="AE231" s="15"/>
      <c r="AF231" s="15"/>
      <c r="AG231" s="15"/>
      <c r="AH231" s="15"/>
      <c r="AI231" s="15"/>
      <c r="AJ231" s="15"/>
      <c r="AK231" s="15"/>
    </row>
    <row r="232" spans="1:37" ht="12.75" customHeight="1" outlineLevel="1" x14ac:dyDescent="0.2">
      <c r="A232" s="51"/>
      <c r="B232" s="71" t="s">
        <v>729</v>
      </c>
      <c r="C232" s="93" t="s">
        <v>1450</v>
      </c>
      <c r="D232" s="75"/>
      <c r="E232" s="58"/>
      <c r="F232" s="58"/>
      <c r="G232" s="58"/>
      <c r="H232" s="58"/>
      <c r="I232" s="58"/>
      <c r="J232" s="58"/>
      <c r="K232" s="58"/>
      <c r="L232" s="58"/>
      <c r="M232" s="58"/>
      <c r="N232" s="58"/>
      <c r="O232" s="58"/>
      <c r="P232" s="58"/>
      <c r="Q232" s="82"/>
      <c r="R232" s="62"/>
      <c r="S232" s="7"/>
      <c r="T232" s="7"/>
      <c r="U232" s="7"/>
      <c r="V232" s="7"/>
      <c r="W232" s="7"/>
      <c r="X232" s="7"/>
      <c r="Y232" s="7"/>
      <c r="Z232" s="7"/>
      <c r="AA232" s="7"/>
      <c r="AB232" s="7"/>
      <c r="AC232" s="15"/>
      <c r="AD232" s="15"/>
      <c r="AE232" s="15"/>
      <c r="AF232" s="15"/>
      <c r="AG232" s="15"/>
      <c r="AH232" s="15"/>
      <c r="AI232" s="15"/>
      <c r="AJ232" s="15"/>
      <c r="AK232" s="15"/>
    </row>
    <row r="233" spans="1:37" ht="12.75" customHeight="1" outlineLevel="1" x14ac:dyDescent="0.2">
      <c r="A233" s="51"/>
      <c r="B233" s="71" t="s">
        <v>731</v>
      </c>
      <c r="C233" s="93" t="s">
        <v>732</v>
      </c>
      <c r="D233" s="75"/>
      <c r="E233" s="58"/>
      <c r="F233" s="58"/>
      <c r="G233" s="58"/>
      <c r="H233" s="58"/>
      <c r="I233" s="58"/>
      <c r="J233" s="58"/>
      <c r="K233" s="58"/>
      <c r="L233" s="58"/>
      <c r="M233" s="58"/>
      <c r="N233" s="58"/>
      <c r="O233" s="58"/>
      <c r="P233" s="58"/>
      <c r="Q233" s="82"/>
      <c r="R233" s="62"/>
      <c r="S233" s="7"/>
      <c r="T233" s="7"/>
      <c r="U233" s="7"/>
      <c r="V233" s="7"/>
      <c r="W233" s="7"/>
      <c r="X233" s="7"/>
      <c r="Y233" s="7"/>
      <c r="Z233" s="7"/>
      <c r="AA233" s="7"/>
      <c r="AB233" s="7"/>
      <c r="AC233" s="15"/>
      <c r="AD233" s="15"/>
      <c r="AE233" s="15"/>
      <c r="AF233" s="15"/>
      <c r="AG233" s="15"/>
      <c r="AH233" s="15"/>
      <c r="AI233" s="15"/>
      <c r="AJ233" s="15"/>
      <c r="AK233" s="15"/>
    </row>
    <row r="234" spans="1:37" ht="12.75" customHeight="1" outlineLevel="1" x14ac:dyDescent="0.2">
      <c r="A234" s="51"/>
      <c r="B234" s="71" t="s">
        <v>733</v>
      </c>
      <c r="C234" s="93" t="s">
        <v>1451</v>
      </c>
      <c r="D234" s="75"/>
      <c r="E234" s="58"/>
      <c r="F234" s="58"/>
      <c r="G234" s="58"/>
      <c r="H234" s="58"/>
      <c r="I234" s="58"/>
      <c r="J234" s="58"/>
      <c r="K234" s="58"/>
      <c r="L234" s="58"/>
      <c r="M234" s="58"/>
      <c r="N234" s="58"/>
      <c r="O234" s="58"/>
      <c r="P234" s="58"/>
      <c r="Q234" s="82"/>
      <c r="R234" s="62"/>
      <c r="S234" s="7"/>
      <c r="T234" s="7"/>
      <c r="U234" s="7"/>
      <c r="V234" s="7"/>
      <c r="W234" s="7"/>
      <c r="X234" s="7"/>
      <c r="Y234" s="7"/>
      <c r="Z234" s="7"/>
      <c r="AA234" s="7"/>
      <c r="AB234" s="7"/>
      <c r="AC234" s="15"/>
      <c r="AD234" s="15"/>
      <c r="AE234" s="15"/>
      <c r="AF234" s="15"/>
      <c r="AG234" s="15"/>
      <c r="AH234" s="15"/>
      <c r="AI234" s="15"/>
      <c r="AJ234" s="15"/>
      <c r="AK234" s="15"/>
    </row>
    <row r="235" spans="1:37" ht="12.75" customHeight="1" outlineLevel="1" x14ac:dyDescent="0.2">
      <c r="A235" s="51"/>
      <c r="B235" s="63" t="s">
        <v>1452</v>
      </c>
      <c r="C235" s="93" t="s">
        <v>1453</v>
      </c>
      <c r="D235" s="75"/>
      <c r="E235" s="58"/>
      <c r="F235" s="58"/>
      <c r="G235" s="58"/>
      <c r="H235" s="58"/>
      <c r="I235" s="58"/>
      <c r="J235" s="58"/>
      <c r="K235" s="58"/>
      <c r="L235" s="58"/>
      <c r="M235" s="58"/>
      <c r="N235" s="58"/>
      <c r="O235" s="58"/>
      <c r="P235" s="58"/>
      <c r="Q235" s="82"/>
      <c r="R235" s="62"/>
      <c r="S235" s="7"/>
      <c r="T235" s="7"/>
      <c r="U235" s="7"/>
      <c r="V235" s="7"/>
      <c r="W235" s="7"/>
      <c r="X235" s="7"/>
      <c r="Y235" s="7"/>
      <c r="Z235" s="7"/>
      <c r="AA235" s="7"/>
      <c r="AB235" s="7"/>
      <c r="AC235" s="15"/>
      <c r="AD235" s="15"/>
      <c r="AE235" s="15"/>
      <c r="AF235" s="15"/>
      <c r="AG235" s="15"/>
      <c r="AH235" s="15"/>
      <c r="AI235" s="15"/>
      <c r="AJ235" s="15"/>
      <c r="AK235" s="15"/>
    </row>
    <row r="236" spans="1:37" ht="12.75" customHeight="1" outlineLevel="1" x14ac:dyDescent="0.2">
      <c r="A236" s="51"/>
      <c r="B236" s="173" t="s">
        <v>1454</v>
      </c>
      <c r="C236" s="93" t="s">
        <v>1455</v>
      </c>
      <c r="D236" s="75"/>
      <c r="E236" s="58"/>
      <c r="F236" s="58"/>
      <c r="G236" s="58"/>
      <c r="H236" s="58"/>
      <c r="I236" s="58"/>
      <c r="J236" s="58"/>
      <c r="K236" s="58"/>
      <c r="L236" s="58"/>
      <c r="M236" s="58"/>
      <c r="N236" s="58"/>
      <c r="O236" s="58"/>
      <c r="P236" s="58"/>
      <c r="Q236" s="82"/>
      <c r="R236" s="62"/>
      <c r="S236" s="7"/>
      <c r="T236" s="7"/>
      <c r="U236" s="7"/>
      <c r="V236" s="7"/>
      <c r="W236" s="7"/>
      <c r="X236" s="7"/>
      <c r="Y236" s="7"/>
      <c r="Z236" s="7"/>
      <c r="AA236" s="7"/>
      <c r="AB236" s="7"/>
      <c r="AC236" s="15"/>
      <c r="AD236" s="15"/>
      <c r="AE236" s="15"/>
      <c r="AF236" s="15"/>
      <c r="AG236" s="15"/>
      <c r="AH236" s="15"/>
      <c r="AI236" s="15"/>
      <c r="AJ236" s="15"/>
      <c r="AK236" s="15"/>
    </row>
    <row r="237" spans="1:37" ht="12.75" customHeight="1" outlineLevel="1" x14ac:dyDescent="0.2">
      <c r="A237" s="51"/>
      <c r="B237" s="173" t="s">
        <v>1456</v>
      </c>
      <c r="C237" s="93" t="s">
        <v>1457</v>
      </c>
      <c r="D237" s="75"/>
      <c r="E237" s="58"/>
      <c r="F237" s="58"/>
      <c r="G237" s="58"/>
      <c r="H237" s="58"/>
      <c r="I237" s="58"/>
      <c r="J237" s="58"/>
      <c r="K237" s="58"/>
      <c r="L237" s="58"/>
      <c r="M237" s="58"/>
      <c r="N237" s="58"/>
      <c r="O237" s="58"/>
      <c r="P237" s="58"/>
      <c r="Q237" s="82"/>
      <c r="R237" s="62"/>
      <c r="S237" s="7"/>
      <c r="T237" s="7"/>
      <c r="U237" s="7"/>
      <c r="V237" s="7"/>
      <c r="W237" s="7"/>
      <c r="X237" s="7"/>
      <c r="Y237" s="7"/>
      <c r="Z237" s="7"/>
      <c r="AA237" s="7"/>
      <c r="AB237" s="7"/>
      <c r="AC237" s="15"/>
      <c r="AD237" s="15"/>
      <c r="AE237" s="15"/>
      <c r="AF237" s="15"/>
      <c r="AG237" s="15"/>
      <c r="AH237" s="15"/>
      <c r="AI237" s="15"/>
      <c r="AJ237" s="15"/>
      <c r="AK237" s="15"/>
    </row>
    <row r="238" spans="1:37" ht="12.75" customHeight="1" outlineLevel="1" x14ac:dyDescent="0.2">
      <c r="A238" s="51"/>
      <c r="B238" s="173" t="s">
        <v>1458</v>
      </c>
      <c r="C238" s="93" t="s">
        <v>1459</v>
      </c>
      <c r="D238" s="75"/>
      <c r="E238" s="58"/>
      <c r="F238" s="58"/>
      <c r="G238" s="58"/>
      <c r="H238" s="58"/>
      <c r="I238" s="58"/>
      <c r="J238" s="58"/>
      <c r="K238" s="58"/>
      <c r="L238" s="58"/>
      <c r="M238" s="58"/>
      <c r="N238" s="58"/>
      <c r="O238" s="58"/>
      <c r="P238" s="58"/>
      <c r="Q238" s="82"/>
      <c r="R238" s="62"/>
      <c r="S238" s="7"/>
      <c r="T238" s="7"/>
      <c r="U238" s="7"/>
      <c r="V238" s="7"/>
      <c r="W238" s="7"/>
      <c r="X238" s="7"/>
      <c r="Y238" s="7"/>
      <c r="Z238" s="7"/>
      <c r="AA238" s="7"/>
      <c r="AB238" s="7"/>
      <c r="AC238" s="15"/>
      <c r="AD238" s="15"/>
      <c r="AE238" s="15"/>
      <c r="AF238" s="15"/>
      <c r="AG238" s="15"/>
      <c r="AH238" s="15"/>
      <c r="AI238" s="15"/>
      <c r="AJ238" s="15"/>
      <c r="AK238" s="15"/>
    </row>
    <row r="239" spans="1:37" ht="12.75" customHeight="1" outlineLevel="1" x14ac:dyDescent="0.2">
      <c r="A239" s="51"/>
      <c r="B239" s="63" t="s">
        <v>1460</v>
      </c>
      <c r="C239" s="93" t="s">
        <v>1453</v>
      </c>
      <c r="D239" s="75"/>
      <c r="E239" s="58"/>
      <c r="F239" s="58"/>
      <c r="G239" s="58"/>
      <c r="H239" s="58"/>
      <c r="I239" s="58"/>
      <c r="J239" s="58"/>
      <c r="K239" s="58"/>
      <c r="L239" s="58"/>
      <c r="M239" s="58"/>
      <c r="N239" s="58"/>
      <c r="O239" s="58"/>
      <c r="P239" s="58"/>
      <c r="Q239" s="82"/>
      <c r="R239" s="62"/>
      <c r="S239" s="7"/>
      <c r="T239" s="7"/>
      <c r="U239" s="7"/>
      <c r="V239" s="7"/>
      <c r="W239" s="7"/>
      <c r="X239" s="7"/>
      <c r="Y239" s="7"/>
      <c r="Z239" s="7"/>
      <c r="AA239" s="7"/>
      <c r="AB239" s="7"/>
      <c r="AC239" s="15"/>
      <c r="AD239" s="15"/>
      <c r="AE239" s="15"/>
      <c r="AF239" s="15"/>
      <c r="AG239" s="15"/>
      <c r="AH239" s="15"/>
      <c r="AI239" s="15"/>
      <c r="AJ239" s="15"/>
      <c r="AK239" s="15"/>
    </row>
    <row r="240" spans="1:37" ht="12.75" customHeight="1" outlineLevel="1" x14ac:dyDescent="0.2">
      <c r="A240" s="51"/>
      <c r="B240" s="173" t="s">
        <v>1461</v>
      </c>
      <c r="C240" s="93" t="s">
        <v>1455</v>
      </c>
      <c r="D240" s="75"/>
      <c r="E240" s="58"/>
      <c r="F240" s="58"/>
      <c r="G240" s="58"/>
      <c r="H240" s="58"/>
      <c r="I240" s="58"/>
      <c r="J240" s="58"/>
      <c r="K240" s="58"/>
      <c r="L240" s="58"/>
      <c r="M240" s="58"/>
      <c r="N240" s="58"/>
      <c r="O240" s="58"/>
      <c r="P240" s="58"/>
      <c r="Q240" s="82"/>
      <c r="R240" s="62"/>
      <c r="S240" s="7"/>
      <c r="T240" s="7"/>
      <c r="U240" s="7"/>
      <c r="V240" s="7"/>
      <c r="W240" s="7"/>
      <c r="X240" s="7"/>
      <c r="Y240" s="7"/>
      <c r="Z240" s="7"/>
      <c r="AA240" s="7"/>
      <c r="AB240" s="7"/>
      <c r="AC240" s="15"/>
      <c r="AD240" s="15"/>
      <c r="AE240" s="15"/>
      <c r="AF240" s="15"/>
      <c r="AG240" s="15"/>
      <c r="AH240" s="15"/>
      <c r="AI240" s="15"/>
      <c r="AJ240" s="15"/>
      <c r="AK240" s="15"/>
    </row>
    <row r="241" spans="1:37" ht="12.75" customHeight="1" outlineLevel="1" x14ac:dyDescent="0.2">
      <c r="A241" s="51"/>
      <c r="B241" s="173" t="s">
        <v>1462</v>
      </c>
      <c r="C241" s="93" t="s">
        <v>1463</v>
      </c>
      <c r="D241" s="75"/>
      <c r="E241" s="58"/>
      <c r="F241" s="58"/>
      <c r="G241" s="58"/>
      <c r="H241" s="58"/>
      <c r="I241" s="58"/>
      <c r="J241" s="58"/>
      <c r="K241" s="58"/>
      <c r="L241" s="58"/>
      <c r="M241" s="58"/>
      <c r="N241" s="58"/>
      <c r="O241" s="58"/>
      <c r="P241" s="58"/>
      <c r="Q241" s="82"/>
      <c r="R241" s="62"/>
      <c r="S241" s="7"/>
      <c r="T241" s="7"/>
      <c r="U241" s="7"/>
      <c r="V241" s="7"/>
      <c r="W241" s="7"/>
      <c r="X241" s="7"/>
      <c r="Y241" s="7"/>
      <c r="Z241" s="7"/>
      <c r="AA241" s="7"/>
      <c r="AB241" s="7"/>
      <c r="AC241" s="15"/>
      <c r="AD241" s="15"/>
      <c r="AE241" s="15"/>
      <c r="AF241" s="15"/>
      <c r="AG241" s="15"/>
      <c r="AH241" s="15"/>
      <c r="AI241" s="15"/>
      <c r="AJ241" s="15"/>
      <c r="AK241" s="15"/>
    </row>
    <row r="242" spans="1:37" ht="12.75" customHeight="1" outlineLevel="1" x14ac:dyDescent="0.2">
      <c r="A242" s="51"/>
      <c r="B242" s="173" t="s">
        <v>1464</v>
      </c>
      <c r="C242" s="93" t="s">
        <v>1465</v>
      </c>
      <c r="D242" s="75"/>
      <c r="E242" s="58"/>
      <c r="F242" s="58"/>
      <c r="G242" s="58"/>
      <c r="H242" s="58"/>
      <c r="I242" s="58"/>
      <c r="J242" s="58"/>
      <c r="K242" s="58"/>
      <c r="L242" s="58"/>
      <c r="M242" s="58"/>
      <c r="N242" s="58"/>
      <c r="O242" s="58"/>
      <c r="P242" s="58"/>
      <c r="Q242" s="82"/>
      <c r="R242" s="62"/>
      <c r="S242" s="7"/>
      <c r="T242" s="7"/>
      <c r="U242" s="7"/>
      <c r="V242" s="7"/>
      <c r="W242" s="7"/>
      <c r="X242" s="7"/>
      <c r="Y242" s="7"/>
      <c r="Z242" s="7"/>
      <c r="AA242" s="7"/>
      <c r="AB242" s="7"/>
      <c r="AC242" s="15"/>
      <c r="AD242" s="15"/>
      <c r="AE242" s="15"/>
      <c r="AF242" s="15"/>
      <c r="AG242" s="15"/>
      <c r="AH242" s="15"/>
      <c r="AI242" s="15"/>
      <c r="AJ242" s="15"/>
      <c r="AK242" s="15"/>
    </row>
    <row r="243" spans="1:37" ht="12.75" customHeight="1" outlineLevel="1" x14ac:dyDescent="0.2">
      <c r="A243" s="51"/>
      <c r="B243" s="63" t="s">
        <v>1466</v>
      </c>
      <c r="C243" s="93" t="s">
        <v>1467</v>
      </c>
      <c r="D243" s="75"/>
      <c r="E243" s="58"/>
      <c r="F243" s="58"/>
      <c r="G243" s="58"/>
      <c r="H243" s="58"/>
      <c r="I243" s="58"/>
      <c r="J243" s="58"/>
      <c r="K243" s="58"/>
      <c r="L243" s="58"/>
      <c r="M243" s="58"/>
      <c r="N243" s="58"/>
      <c r="O243" s="58"/>
      <c r="P243" s="58"/>
      <c r="Q243" s="82"/>
      <c r="R243" s="62"/>
      <c r="S243" s="7"/>
      <c r="T243" s="7"/>
      <c r="U243" s="7"/>
      <c r="V243" s="7"/>
      <c r="W243" s="7"/>
      <c r="X243" s="7"/>
      <c r="Y243" s="7"/>
      <c r="Z243" s="7"/>
      <c r="AA243" s="7"/>
      <c r="AB243" s="7"/>
      <c r="AC243" s="15"/>
      <c r="AD243" s="15"/>
      <c r="AE243" s="15"/>
      <c r="AF243" s="15"/>
      <c r="AG243" s="15"/>
      <c r="AH243" s="15"/>
      <c r="AI243" s="15"/>
      <c r="AJ243" s="15"/>
      <c r="AK243" s="15"/>
    </row>
    <row r="244" spans="1:37" ht="12.75" customHeight="1" outlineLevel="1" x14ac:dyDescent="0.2">
      <c r="A244" s="51"/>
      <c r="B244" s="63" t="s">
        <v>1414</v>
      </c>
      <c r="C244" s="93" t="s">
        <v>1415</v>
      </c>
      <c r="D244" s="75"/>
      <c r="E244" s="58"/>
      <c r="F244" s="58"/>
      <c r="G244" s="58"/>
      <c r="H244" s="58"/>
      <c r="I244" s="58"/>
      <c r="J244" s="58"/>
      <c r="K244" s="58"/>
      <c r="L244" s="58"/>
      <c r="M244" s="58"/>
      <c r="N244" s="58"/>
      <c r="O244" s="58"/>
      <c r="P244" s="58"/>
      <c r="Q244" s="82"/>
      <c r="R244" s="62"/>
      <c r="S244" s="7"/>
      <c r="T244" s="7"/>
      <c r="U244" s="7"/>
      <c r="V244" s="7"/>
      <c r="W244" s="7"/>
      <c r="X244" s="7"/>
      <c r="Y244" s="7"/>
      <c r="Z244" s="7"/>
      <c r="AA244" s="7"/>
      <c r="AB244" s="7"/>
      <c r="AC244" s="15"/>
      <c r="AD244" s="15"/>
      <c r="AE244" s="15"/>
      <c r="AF244" s="15"/>
      <c r="AG244" s="15"/>
      <c r="AH244" s="15"/>
      <c r="AI244" s="15"/>
      <c r="AJ244" s="15"/>
      <c r="AK244" s="15"/>
    </row>
    <row r="245" spans="1:37" ht="12.75" customHeight="1" outlineLevel="1" x14ac:dyDescent="0.2">
      <c r="A245" s="51"/>
      <c r="B245" s="63" t="s">
        <v>1416</v>
      </c>
      <c r="C245" s="93" t="s">
        <v>1417</v>
      </c>
      <c r="D245" s="75"/>
      <c r="E245" s="58"/>
      <c r="F245" s="58"/>
      <c r="G245" s="58"/>
      <c r="H245" s="58"/>
      <c r="I245" s="58"/>
      <c r="J245" s="58"/>
      <c r="K245" s="58"/>
      <c r="L245" s="58"/>
      <c r="M245" s="58"/>
      <c r="N245" s="58"/>
      <c r="O245" s="58"/>
      <c r="P245" s="58"/>
      <c r="Q245" s="82"/>
      <c r="R245" s="62"/>
      <c r="S245" s="7"/>
      <c r="T245" s="7"/>
      <c r="U245" s="7"/>
      <c r="V245" s="7"/>
      <c r="W245" s="7"/>
      <c r="X245" s="7"/>
      <c r="Y245" s="7"/>
      <c r="Z245" s="7"/>
      <c r="AA245" s="7"/>
      <c r="AB245" s="7"/>
      <c r="AC245" s="15"/>
      <c r="AD245" s="15"/>
      <c r="AE245" s="15"/>
      <c r="AF245" s="15"/>
      <c r="AG245" s="15"/>
      <c r="AH245" s="15"/>
      <c r="AI245" s="15"/>
      <c r="AJ245" s="15"/>
      <c r="AK245" s="15"/>
    </row>
    <row r="246" spans="1:37" ht="12.75" customHeight="1" outlineLevel="1" x14ac:dyDescent="0.2">
      <c r="A246" s="51"/>
      <c r="B246" s="71" t="s">
        <v>1468</v>
      </c>
      <c r="C246" s="93" t="s">
        <v>1419</v>
      </c>
      <c r="D246" s="75"/>
      <c r="E246" s="58"/>
      <c r="F246" s="58"/>
      <c r="G246" s="58"/>
      <c r="H246" s="58"/>
      <c r="I246" s="58"/>
      <c r="J246" s="58"/>
      <c r="K246" s="58"/>
      <c r="L246" s="58"/>
      <c r="M246" s="58"/>
      <c r="N246" s="58"/>
      <c r="O246" s="58"/>
      <c r="P246" s="58"/>
      <c r="Q246" s="82"/>
      <c r="R246" s="62"/>
      <c r="S246" s="7"/>
      <c r="T246" s="7"/>
      <c r="U246" s="7"/>
      <c r="V246" s="7"/>
      <c r="W246" s="7"/>
      <c r="X246" s="7"/>
      <c r="Y246" s="7"/>
      <c r="Z246" s="7"/>
      <c r="AA246" s="7"/>
      <c r="AB246" s="7"/>
      <c r="AC246" s="15"/>
      <c r="AD246" s="15"/>
      <c r="AE246" s="15"/>
      <c r="AF246" s="15"/>
      <c r="AG246" s="15"/>
      <c r="AH246" s="15"/>
      <c r="AI246" s="15"/>
      <c r="AJ246" s="15"/>
      <c r="AK246" s="15"/>
    </row>
    <row r="247" spans="1:37" ht="12.75" customHeight="1" outlineLevel="1" x14ac:dyDescent="0.2">
      <c r="A247" s="51"/>
      <c r="B247" s="173" t="s">
        <v>1469</v>
      </c>
      <c r="C247" s="93" t="s">
        <v>1470</v>
      </c>
      <c r="D247" s="75"/>
      <c r="E247" s="58"/>
      <c r="F247" s="58"/>
      <c r="G247" s="58"/>
      <c r="H247" s="58"/>
      <c r="I247" s="58"/>
      <c r="J247" s="58"/>
      <c r="K247" s="58"/>
      <c r="L247" s="58"/>
      <c r="M247" s="58"/>
      <c r="N247" s="58"/>
      <c r="O247" s="58"/>
      <c r="P247" s="58"/>
      <c r="Q247" s="82"/>
      <c r="R247" s="62"/>
      <c r="S247" s="7"/>
      <c r="T247" s="7"/>
      <c r="U247" s="7"/>
      <c r="V247" s="7"/>
      <c r="W247" s="7"/>
      <c r="X247" s="7"/>
      <c r="Y247" s="7"/>
      <c r="Z247" s="7"/>
      <c r="AA247" s="7"/>
      <c r="AB247" s="7"/>
      <c r="AC247" s="15"/>
      <c r="AD247" s="15"/>
      <c r="AE247" s="15"/>
      <c r="AF247" s="15"/>
      <c r="AG247" s="15"/>
      <c r="AH247" s="15"/>
      <c r="AI247" s="15"/>
      <c r="AJ247" s="15"/>
      <c r="AK247" s="15"/>
    </row>
    <row r="248" spans="1:37" ht="12.75" customHeight="1" outlineLevel="1" x14ac:dyDescent="0.2">
      <c r="A248" s="51"/>
      <c r="B248" s="173" t="s">
        <v>1471</v>
      </c>
      <c r="C248" s="93" t="s">
        <v>1472</v>
      </c>
      <c r="D248" s="75"/>
      <c r="E248" s="58"/>
      <c r="F248" s="58"/>
      <c r="G248" s="58"/>
      <c r="H248" s="58"/>
      <c r="I248" s="58"/>
      <c r="J248" s="58"/>
      <c r="K248" s="58"/>
      <c r="L248" s="58"/>
      <c r="M248" s="58"/>
      <c r="N248" s="58"/>
      <c r="O248" s="58"/>
      <c r="P248" s="58"/>
      <c r="Q248" s="82"/>
      <c r="R248" s="62"/>
      <c r="S248" s="7"/>
      <c r="T248" s="7"/>
      <c r="U248" s="7"/>
      <c r="V248" s="7"/>
      <c r="W248" s="7"/>
      <c r="X248" s="7"/>
      <c r="Y248" s="7"/>
      <c r="Z248" s="7"/>
      <c r="AA248" s="7"/>
      <c r="AB248" s="7"/>
      <c r="AC248" s="15"/>
      <c r="AD248" s="15"/>
      <c r="AE248" s="15"/>
      <c r="AF248" s="15"/>
      <c r="AG248" s="15"/>
      <c r="AH248" s="15"/>
      <c r="AI248" s="15"/>
      <c r="AJ248" s="15"/>
      <c r="AK248" s="15"/>
    </row>
    <row r="249" spans="1:37" ht="12.75" customHeight="1" outlineLevel="1" x14ac:dyDescent="0.2">
      <c r="A249" s="51"/>
      <c r="B249" s="63" t="s">
        <v>1473</v>
      </c>
      <c r="C249" s="93" t="s">
        <v>1474</v>
      </c>
      <c r="D249" s="75"/>
      <c r="E249" s="58"/>
      <c r="F249" s="58"/>
      <c r="G249" s="58"/>
      <c r="H249" s="58"/>
      <c r="I249" s="58"/>
      <c r="J249" s="58"/>
      <c r="K249" s="58"/>
      <c r="L249" s="58"/>
      <c r="M249" s="58"/>
      <c r="N249" s="58"/>
      <c r="O249" s="58"/>
      <c r="P249" s="58"/>
      <c r="Q249" s="82"/>
      <c r="R249" s="62"/>
      <c r="S249" s="7"/>
      <c r="T249" s="7"/>
      <c r="U249" s="7"/>
      <c r="V249" s="7"/>
      <c r="W249" s="7"/>
      <c r="X249" s="7"/>
      <c r="Y249" s="7"/>
      <c r="Z249" s="7"/>
      <c r="AA249" s="7"/>
      <c r="AB249" s="7"/>
      <c r="AC249" s="15"/>
      <c r="AD249" s="15"/>
      <c r="AE249" s="15"/>
      <c r="AF249" s="15"/>
      <c r="AG249" s="15"/>
      <c r="AH249" s="15"/>
      <c r="AI249" s="15"/>
      <c r="AJ249" s="15"/>
      <c r="AK249" s="15"/>
    </row>
    <row r="250" spans="1:37" ht="12.75" customHeight="1" outlineLevel="1" x14ac:dyDescent="0.2">
      <c r="A250" s="51"/>
      <c r="B250" s="173" t="s">
        <v>1475</v>
      </c>
      <c r="C250" s="93" t="s">
        <v>1476</v>
      </c>
      <c r="D250" s="75"/>
      <c r="E250" s="58"/>
      <c r="F250" s="58"/>
      <c r="G250" s="58"/>
      <c r="H250" s="58"/>
      <c r="I250" s="58"/>
      <c r="J250" s="58"/>
      <c r="K250" s="58"/>
      <c r="L250" s="58"/>
      <c r="M250" s="58"/>
      <c r="N250" s="58"/>
      <c r="O250" s="58"/>
      <c r="P250" s="58"/>
      <c r="Q250" s="82"/>
      <c r="R250" s="62"/>
      <c r="S250" s="7"/>
      <c r="T250" s="7"/>
      <c r="U250" s="7"/>
      <c r="V250" s="7"/>
      <c r="W250" s="7"/>
      <c r="X250" s="7"/>
      <c r="Y250" s="7"/>
      <c r="Z250" s="7"/>
      <c r="AA250" s="7"/>
      <c r="AB250" s="7"/>
      <c r="AC250" s="15"/>
      <c r="AD250" s="15"/>
      <c r="AE250" s="15"/>
      <c r="AF250" s="15"/>
      <c r="AG250" s="15"/>
      <c r="AH250" s="15"/>
      <c r="AI250" s="15"/>
      <c r="AJ250" s="15"/>
      <c r="AK250" s="15"/>
    </row>
    <row r="251" spans="1:37" ht="12.75" customHeight="1" outlineLevel="1" x14ac:dyDescent="0.2">
      <c r="A251" s="51"/>
      <c r="B251" s="287" t="s">
        <v>1477</v>
      </c>
      <c r="C251" s="69" t="s">
        <v>1478</v>
      </c>
      <c r="D251" s="77"/>
      <c r="E251" s="58"/>
      <c r="F251" s="58"/>
      <c r="G251" s="58"/>
      <c r="H251" s="58"/>
      <c r="I251" s="58"/>
      <c r="J251" s="58"/>
      <c r="K251" s="58"/>
      <c r="L251" s="58"/>
      <c r="M251" s="58"/>
      <c r="N251" s="58"/>
      <c r="O251" s="58"/>
      <c r="P251" s="58"/>
      <c r="Q251" s="82"/>
      <c r="R251" s="62"/>
      <c r="S251" s="7"/>
      <c r="T251" s="7"/>
      <c r="U251" s="7"/>
      <c r="V251" s="7"/>
      <c r="W251" s="7"/>
      <c r="X251" s="7"/>
      <c r="Y251" s="7"/>
      <c r="Z251" s="7"/>
      <c r="AA251" s="7"/>
      <c r="AB251" s="7"/>
      <c r="AC251" s="15"/>
      <c r="AD251" s="15"/>
      <c r="AE251" s="15"/>
      <c r="AF251" s="15"/>
      <c r="AG251" s="15"/>
      <c r="AH251" s="15"/>
      <c r="AI251" s="15"/>
      <c r="AJ251" s="15"/>
      <c r="AK251" s="15"/>
    </row>
    <row r="252" spans="1:37" ht="12.75" customHeight="1" outlineLevel="1" x14ac:dyDescent="0.2">
      <c r="A252" s="51"/>
      <c r="B252" s="288"/>
      <c r="C252" s="69" t="s">
        <v>1479</v>
      </c>
      <c r="D252" s="77"/>
      <c r="E252" s="58"/>
      <c r="F252" s="58"/>
      <c r="G252" s="58"/>
      <c r="H252" s="58"/>
      <c r="I252" s="58"/>
      <c r="J252" s="58"/>
      <c r="K252" s="58"/>
      <c r="L252" s="58"/>
      <c r="M252" s="58"/>
      <c r="N252" s="58"/>
      <c r="O252" s="58"/>
      <c r="P252" s="58"/>
      <c r="Q252" s="82"/>
      <c r="R252" s="62"/>
      <c r="S252" s="7"/>
      <c r="T252" s="7"/>
      <c r="U252" s="7"/>
      <c r="V252" s="7"/>
      <c r="W252" s="7"/>
      <c r="X252" s="7"/>
      <c r="Y252" s="7"/>
      <c r="Z252" s="7"/>
      <c r="AA252" s="7"/>
      <c r="AB252" s="7"/>
      <c r="AC252" s="15"/>
      <c r="AD252" s="15"/>
      <c r="AE252" s="15"/>
      <c r="AF252" s="15"/>
      <c r="AG252" s="15"/>
      <c r="AH252" s="15"/>
      <c r="AI252" s="15"/>
      <c r="AJ252" s="15"/>
      <c r="AK252" s="15"/>
    </row>
    <row r="253" spans="1:37" ht="12.75" customHeight="1" outlineLevel="1" x14ac:dyDescent="0.2">
      <c r="A253" s="51"/>
      <c r="B253" s="289"/>
      <c r="C253" s="69" t="s">
        <v>1480</v>
      </c>
      <c r="D253" s="77"/>
      <c r="E253" s="58"/>
      <c r="F253" s="58"/>
      <c r="G253" s="58"/>
      <c r="H253" s="58"/>
      <c r="I253" s="58"/>
      <c r="J253" s="58"/>
      <c r="K253" s="58"/>
      <c r="L253" s="58"/>
      <c r="M253" s="58"/>
      <c r="N253" s="58"/>
      <c r="O253" s="58"/>
      <c r="P253" s="58"/>
      <c r="Q253" s="82"/>
      <c r="R253" s="62"/>
      <c r="S253" s="7"/>
      <c r="T253" s="7"/>
      <c r="U253" s="7"/>
      <c r="V253" s="7"/>
      <c r="W253" s="7"/>
      <c r="X253" s="7"/>
      <c r="Y253" s="7"/>
      <c r="Z253" s="7"/>
      <c r="AA253" s="7"/>
      <c r="AB253" s="7"/>
      <c r="AC253" s="15"/>
      <c r="AD253" s="15"/>
      <c r="AE253" s="15"/>
      <c r="AF253" s="15"/>
      <c r="AG253" s="15"/>
      <c r="AH253" s="15"/>
      <c r="AI253" s="15"/>
      <c r="AJ253" s="15"/>
      <c r="AK253" s="15"/>
    </row>
    <row r="254" spans="1:37" ht="12.75" customHeight="1" outlineLevel="1" x14ac:dyDescent="0.2">
      <c r="A254" s="51"/>
      <c r="B254" s="69" t="s">
        <v>1481</v>
      </c>
      <c r="C254" s="69" t="s">
        <v>1482</v>
      </c>
      <c r="D254" s="77"/>
      <c r="E254" s="58"/>
      <c r="F254" s="58"/>
      <c r="G254" s="58"/>
      <c r="H254" s="58"/>
      <c r="I254" s="58"/>
      <c r="J254" s="58"/>
      <c r="K254" s="58"/>
      <c r="L254" s="58"/>
      <c r="M254" s="58"/>
      <c r="N254" s="58"/>
      <c r="O254" s="58"/>
      <c r="P254" s="58"/>
      <c r="Q254" s="82"/>
      <c r="R254" s="62"/>
      <c r="S254" s="7"/>
      <c r="T254" s="7"/>
      <c r="U254" s="7"/>
      <c r="V254" s="7"/>
      <c r="W254" s="7"/>
      <c r="X254" s="7"/>
      <c r="Y254" s="7"/>
      <c r="Z254" s="7"/>
      <c r="AA254" s="7"/>
      <c r="AB254" s="7"/>
      <c r="AC254" s="15"/>
      <c r="AD254" s="15"/>
      <c r="AE254" s="15"/>
      <c r="AF254" s="15"/>
      <c r="AG254" s="15"/>
      <c r="AH254" s="15"/>
      <c r="AI254" s="15"/>
      <c r="AJ254" s="15"/>
      <c r="AK254" s="15"/>
    </row>
    <row r="255" spans="1:37" ht="12.75" customHeight="1" outlineLevel="1" x14ac:dyDescent="0.2">
      <c r="A255" s="51"/>
      <c r="B255" s="69" t="s">
        <v>1483</v>
      </c>
      <c r="C255" s="69" t="s">
        <v>1484</v>
      </c>
      <c r="D255" s="77"/>
      <c r="E255" s="58"/>
      <c r="F255" s="58"/>
      <c r="G255" s="58"/>
      <c r="H255" s="58"/>
      <c r="I255" s="58"/>
      <c r="J255" s="58"/>
      <c r="K255" s="58"/>
      <c r="L255" s="58"/>
      <c r="M255" s="58"/>
      <c r="N255" s="58"/>
      <c r="O255" s="58"/>
      <c r="P255" s="58"/>
      <c r="Q255" s="82"/>
      <c r="R255" s="62"/>
      <c r="S255" s="7"/>
      <c r="T255" s="7"/>
      <c r="U255" s="7"/>
      <c r="V255" s="7"/>
      <c r="W255" s="7"/>
      <c r="X255" s="7"/>
      <c r="Y255" s="7"/>
      <c r="Z255" s="7"/>
      <c r="AA255" s="7"/>
      <c r="AB255" s="7"/>
      <c r="AC255" s="15"/>
      <c r="AD255" s="15"/>
      <c r="AE255" s="15"/>
      <c r="AF255" s="15"/>
      <c r="AG255" s="15"/>
      <c r="AH255" s="15"/>
      <c r="AI255" s="15"/>
      <c r="AJ255" s="15"/>
      <c r="AK255" s="15"/>
    </row>
    <row r="256" spans="1:37" ht="12.75" customHeight="1" outlineLevel="1" x14ac:dyDescent="0.2">
      <c r="A256" s="51"/>
      <c r="B256" s="69" t="s">
        <v>1485</v>
      </c>
      <c r="C256" s="69" t="s">
        <v>1486</v>
      </c>
      <c r="D256" s="77"/>
      <c r="E256" s="58"/>
      <c r="F256" s="58"/>
      <c r="G256" s="58"/>
      <c r="H256" s="58"/>
      <c r="I256" s="58"/>
      <c r="J256" s="58"/>
      <c r="K256" s="58"/>
      <c r="L256" s="58"/>
      <c r="M256" s="58"/>
      <c r="N256" s="58"/>
      <c r="O256" s="58"/>
      <c r="P256" s="58"/>
      <c r="Q256" s="82"/>
      <c r="R256" s="62"/>
      <c r="S256" s="7"/>
      <c r="T256" s="7"/>
      <c r="U256" s="7"/>
      <c r="V256" s="7"/>
      <c r="W256" s="7"/>
      <c r="X256" s="7"/>
      <c r="Y256" s="7"/>
      <c r="Z256" s="7"/>
      <c r="AA256" s="7"/>
      <c r="AB256" s="7"/>
      <c r="AC256" s="15"/>
      <c r="AD256" s="15"/>
      <c r="AE256" s="15"/>
      <c r="AF256" s="15"/>
      <c r="AG256" s="15"/>
      <c r="AH256" s="15"/>
      <c r="AI256" s="15"/>
      <c r="AJ256" s="15"/>
      <c r="AK256" s="15"/>
    </row>
    <row r="257" spans="1:37" ht="12.75" customHeight="1" outlineLevel="1" x14ac:dyDescent="0.2">
      <c r="A257" s="51"/>
      <c r="B257" s="69" t="s">
        <v>1487</v>
      </c>
      <c r="C257" s="205" t="s">
        <v>917</v>
      </c>
      <c r="D257" s="77"/>
      <c r="E257" s="58"/>
      <c r="F257" s="58"/>
      <c r="G257" s="58"/>
      <c r="H257" s="58"/>
      <c r="I257" s="58"/>
      <c r="J257" s="58"/>
      <c r="K257" s="58"/>
      <c r="L257" s="58"/>
      <c r="M257" s="58"/>
      <c r="N257" s="58"/>
      <c r="O257" s="58"/>
      <c r="P257" s="58"/>
      <c r="Q257" s="82"/>
      <c r="R257" s="62"/>
      <c r="S257" s="7"/>
      <c r="T257" s="7"/>
      <c r="U257" s="7"/>
      <c r="V257" s="7"/>
      <c r="W257" s="7"/>
      <c r="X257" s="7"/>
      <c r="Y257" s="7"/>
      <c r="Z257" s="7"/>
      <c r="AA257" s="7"/>
      <c r="AB257" s="7"/>
      <c r="AC257" s="15"/>
      <c r="AD257" s="15"/>
      <c r="AE257" s="15"/>
      <c r="AF257" s="15"/>
      <c r="AG257" s="15"/>
      <c r="AH257" s="15"/>
      <c r="AI257" s="15"/>
      <c r="AJ257" s="15"/>
      <c r="AK257" s="15"/>
    </row>
    <row r="258" spans="1:37" ht="12.75" customHeight="1" outlineLevel="1" x14ac:dyDescent="0.2">
      <c r="A258" s="51"/>
      <c r="B258" s="69" t="s">
        <v>918</v>
      </c>
      <c r="C258" s="205" t="s">
        <v>1488</v>
      </c>
      <c r="D258" s="77"/>
      <c r="E258" s="58"/>
      <c r="F258" s="58"/>
      <c r="G258" s="58"/>
      <c r="H258" s="58"/>
      <c r="I258" s="58"/>
      <c r="J258" s="58"/>
      <c r="K258" s="58"/>
      <c r="L258" s="58"/>
      <c r="M258" s="58"/>
      <c r="N258" s="58"/>
      <c r="O258" s="58"/>
      <c r="P258" s="58"/>
      <c r="Q258" s="82"/>
      <c r="R258" s="62"/>
      <c r="S258" s="7"/>
      <c r="T258" s="7"/>
      <c r="U258" s="7"/>
      <c r="V258" s="7"/>
      <c r="W258" s="7"/>
      <c r="X258" s="7"/>
      <c r="Y258" s="7"/>
      <c r="Z258" s="7"/>
      <c r="AA258" s="7"/>
      <c r="AB258" s="7"/>
      <c r="AC258" s="15"/>
      <c r="AD258" s="15"/>
      <c r="AE258" s="15"/>
      <c r="AF258" s="15"/>
      <c r="AG258" s="15"/>
      <c r="AH258" s="15"/>
      <c r="AI258" s="15"/>
      <c r="AJ258" s="15"/>
      <c r="AK258" s="15"/>
    </row>
    <row r="259" spans="1:37" ht="12.75" customHeight="1" outlineLevel="1" x14ac:dyDescent="0.2">
      <c r="A259" s="51"/>
      <c r="B259" s="173"/>
      <c r="C259" s="93"/>
      <c r="D259" s="77"/>
      <c r="E259" s="58"/>
      <c r="F259" s="58"/>
      <c r="G259" s="58"/>
      <c r="H259" s="58"/>
      <c r="I259" s="58"/>
      <c r="J259" s="58"/>
      <c r="K259" s="58"/>
      <c r="L259" s="58"/>
      <c r="M259" s="58"/>
      <c r="N259" s="58"/>
      <c r="O259" s="58"/>
      <c r="P259" s="58"/>
      <c r="Q259" s="82"/>
      <c r="R259" s="62"/>
      <c r="S259" s="7"/>
      <c r="T259" s="7"/>
      <c r="U259" s="7"/>
      <c r="V259" s="7"/>
      <c r="W259" s="7"/>
      <c r="X259" s="7"/>
      <c r="Y259" s="7"/>
      <c r="Z259" s="7"/>
      <c r="AA259" s="7"/>
      <c r="AB259" s="7"/>
      <c r="AC259" s="15"/>
      <c r="AD259" s="15"/>
      <c r="AE259" s="15"/>
      <c r="AF259" s="15"/>
      <c r="AG259" s="15"/>
      <c r="AH259" s="15"/>
      <c r="AI259" s="15"/>
      <c r="AJ259" s="15"/>
      <c r="AK259" s="15"/>
    </row>
    <row r="260" spans="1:37" ht="12.75" customHeight="1" x14ac:dyDescent="0.2">
      <c r="A260" s="51"/>
      <c r="B260" s="53" t="s">
        <v>1489</v>
      </c>
      <c r="C260" s="53"/>
      <c r="D260" s="54" t="s">
        <v>3</v>
      </c>
      <c r="E260" s="58"/>
      <c r="F260" s="58"/>
      <c r="G260" s="58"/>
      <c r="H260" s="58"/>
      <c r="I260" s="58"/>
      <c r="J260" s="58"/>
      <c r="K260" s="58"/>
      <c r="L260" s="58"/>
      <c r="M260" s="58"/>
      <c r="N260" s="58"/>
      <c r="O260" s="58"/>
      <c r="P260" s="58"/>
      <c r="Q260" s="82"/>
      <c r="R260" s="62"/>
      <c r="S260" s="7"/>
      <c r="T260" s="7"/>
      <c r="U260" s="7"/>
      <c r="V260" s="7"/>
      <c r="W260" s="7"/>
      <c r="X260" s="7"/>
      <c r="Y260" s="7"/>
      <c r="Z260" s="7"/>
      <c r="AA260" s="7"/>
      <c r="AB260" s="7"/>
      <c r="AC260" s="15"/>
      <c r="AD260" s="15"/>
      <c r="AE260" s="15"/>
      <c r="AF260" s="15"/>
      <c r="AG260" s="15"/>
      <c r="AH260" s="15"/>
      <c r="AI260" s="15"/>
      <c r="AJ260" s="15"/>
      <c r="AK260" s="15"/>
    </row>
    <row r="261" spans="1:37" ht="12.75" customHeight="1" x14ac:dyDescent="0.2">
      <c r="A261" s="51"/>
      <c r="B261" s="133" t="s">
        <v>1490</v>
      </c>
      <c r="C261" s="133"/>
      <c r="D261" s="202" t="s">
        <v>3</v>
      </c>
      <c r="E261" s="58"/>
      <c r="F261" s="58"/>
      <c r="G261" s="58"/>
      <c r="H261" s="58"/>
      <c r="I261" s="58"/>
      <c r="J261" s="58"/>
      <c r="K261" s="58"/>
      <c r="L261" s="58"/>
      <c r="M261" s="58"/>
      <c r="N261" s="58"/>
      <c r="O261" s="58"/>
      <c r="P261" s="58"/>
      <c r="Q261" s="82"/>
      <c r="R261" s="62"/>
      <c r="S261" s="7"/>
      <c r="T261" s="7"/>
      <c r="U261" s="7"/>
      <c r="V261" s="7"/>
      <c r="W261" s="7"/>
      <c r="X261" s="7"/>
      <c r="Y261" s="7"/>
      <c r="Z261" s="7"/>
      <c r="AA261" s="7"/>
      <c r="AB261" s="7"/>
      <c r="AC261" s="15"/>
      <c r="AD261" s="15"/>
      <c r="AE261" s="15"/>
      <c r="AF261" s="15"/>
      <c r="AG261" s="15"/>
      <c r="AH261" s="15"/>
      <c r="AI261" s="15"/>
      <c r="AJ261" s="15"/>
      <c r="AK261" s="15"/>
    </row>
    <row r="262" spans="1:37" ht="12.75" customHeight="1" outlineLevel="1" x14ac:dyDescent="0.2">
      <c r="A262" s="51"/>
      <c r="B262" s="63" t="s">
        <v>1491</v>
      </c>
      <c r="C262" s="93" t="s">
        <v>1492</v>
      </c>
      <c r="D262" s="57"/>
      <c r="E262" s="58"/>
      <c r="F262" s="58"/>
      <c r="G262" s="58"/>
      <c r="H262" s="58"/>
      <c r="I262" s="58"/>
      <c r="J262" s="58"/>
      <c r="K262" s="58"/>
      <c r="L262" s="58"/>
      <c r="M262" s="58"/>
      <c r="N262" s="58"/>
      <c r="O262" s="58"/>
      <c r="P262" s="58"/>
      <c r="Q262" s="82"/>
      <c r="R262" s="62"/>
      <c r="S262" s="7"/>
      <c r="T262" s="7"/>
      <c r="U262" s="7"/>
      <c r="V262" s="7"/>
      <c r="W262" s="7"/>
      <c r="X262" s="7"/>
      <c r="Y262" s="7"/>
      <c r="Z262" s="7"/>
      <c r="AA262" s="7"/>
      <c r="AB262" s="7"/>
      <c r="AC262" s="15"/>
      <c r="AD262" s="15"/>
      <c r="AE262" s="15"/>
      <c r="AF262" s="15"/>
      <c r="AG262" s="15"/>
      <c r="AH262" s="15"/>
      <c r="AI262" s="15"/>
      <c r="AJ262" s="15"/>
      <c r="AK262" s="15"/>
    </row>
    <row r="263" spans="1:37" ht="12.75" customHeight="1" outlineLevel="1" x14ac:dyDescent="0.2">
      <c r="A263" s="51"/>
      <c r="B263" s="63" t="s">
        <v>1493</v>
      </c>
      <c r="C263" s="93" t="s">
        <v>1494</v>
      </c>
      <c r="D263" s="57"/>
      <c r="E263" s="58"/>
      <c r="F263" s="58"/>
      <c r="G263" s="58"/>
      <c r="H263" s="58"/>
      <c r="I263" s="58"/>
      <c r="J263" s="58"/>
      <c r="K263" s="58"/>
      <c r="L263" s="58"/>
      <c r="M263" s="58"/>
      <c r="N263" s="58"/>
      <c r="O263" s="58"/>
      <c r="P263" s="58"/>
      <c r="Q263" s="82"/>
      <c r="R263" s="62"/>
      <c r="S263" s="7"/>
      <c r="T263" s="7"/>
      <c r="U263" s="7"/>
      <c r="V263" s="7"/>
      <c r="W263" s="7"/>
      <c r="X263" s="7"/>
      <c r="Y263" s="7"/>
      <c r="Z263" s="7"/>
      <c r="AA263" s="7"/>
      <c r="AB263" s="7"/>
      <c r="AC263" s="15"/>
      <c r="AD263" s="15"/>
      <c r="AE263" s="15"/>
      <c r="AF263" s="15"/>
      <c r="AG263" s="15"/>
      <c r="AH263" s="15"/>
      <c r="AI263" s="15"/>
      <c r="AJ263" s="15"/>
      <c r="AK263" s="15"/>
    </row>
    <row r="264" spans="1:37" ht="12.75" customHeight="1" outlineLevel="1" x14ac:dyDescent="0.2">
      <c r="A264" s="51"/>
      <c r="B264" s="63" t="s">
        <v>1495</v>
      </c>
      <c r="C264" s="93" t="s">
        <v>1496</v>
      </c>
      <c r="D264" s="57"/>
      <c r="E264" s="58"/>
      <c r="F264" s="58"/>
      <c r="G264" s="58"/>
      <c r="H264" s="58"/>
      <c r="I264" s="58"/>
      <c r="J264" s="58"/>
      <c r="K264" s="58"/>
      <c r="L264" s="58"/>
      <c r="M264" s="58"/>
      <c r="N264" s="58"/>
      <c r="O264" s="58"/>
      <c r="P264" s="58"/>
      <c r="Q264" s="82"/>
      <c r="R264" s="62"/>
      <c r="S264" s="7"/>
      <c r="T264" s="7"/>
      <c r="U264" s="7"/>
      <c r="V264" s="7"/>
      <c r="W264" s="7"/>
      <c r="X264" s="7"/>
      <c r="Y264" s="7"/>
      <c r="Z264" s="7"/>
      <c r="AA264" s="7"/>
      <c r="AB264" s="7"/>
      <c r="AC264" s="15"/>
      <c r="AD264" s="15"/>
      <c r="AE264" s="15"/>
      <c r="AF264" s="15"/>
      <c r="AG264" s="15"/>
      <c r="AH264" s="15"/>
      <c r="AI264" s="15"/>
      <c r="AJ264" s="15"/>
      <c r="AK264" s="15"/>
    </row>
    <row r="265" spans="1:37" ht="12.75" customHeight="1" outlineLevel="1" x14ac:dyDescent="0.2">
      <c r="A265" s="51"/>
      <c r="B265" s="63" t="s">
        <v>1497</v>
      </c>
      <c r="C265" s="93" t="s">
        <v>1498</v>
      </c>
      <c r="D265" s="57"/>
      <c r="E265" s="58"/>
      <c r="F265" s="58"/>
      <c r="G265" s="58"/>
      <c r="H265" s="58"/>
      <c r="I265" s="58"/>
      <c r="J265" s="58"/>
      <c r="K265" s="58"/>
      <c r="L265" s="58"/>
      <c r="M265" s="58"/>
      <c r="N265" s="58"/>
      <c r="O265" s="58"/>
      <c r="P265" s="58"/>
      <c r="Q265" s="82"/>
      <c r="R265" s="62"/>
      <c r="S265" s="7"/>
      <c r="T265" s="7"/>
      <c r="U265" s="7"/>
      <c r="V265" s="7"/>
      <c r="W265" s="7"/>
      <c r="X265" s="7"/>
      <c r="Y265" s="7"/>
      <c r="Z265" s="7"/>
      <c r="AA265" s="7"/>
      <c r="AB265" s="7"/>
      <c r="AC265" s="15"/>
      <c r="AD265" s="15"/>
      <c r="AE265" s="15"/>
      <c r="AF265" s="15"/>
      <c r="AG265" s="15"/>
      <c r="AH265" s="15"/>
      <c r="AI265" s="15"/>
      <c r="AJ265" s="15"/>
      <c r="AK265" s="15"/>
    </row>
    <row r="266" spans="1:37" ht="12.75" customHeight="1" outlineLevel="1" x14ac:dyDescent="0.2">
      <c r="A266" s="51"/>
      <c r="B266" s="63" t="s">
        <v>1499</v>
      </c>
      <c r="C266" s="93" t="s">
        <v>1500</v>
      </c>
      <c r="D266" s="57"/>
      <c r="E266" s="58"/>
      <c r="F266" s="58"/>
      <c r="G266" s="58"/>
      <c r="H266" s="58"/>
      <c r="I266" s="58"/>
      <c r="J266" s="58"/>
      <c r="K266" s="58"/>
      <c r="L266" s="58"/>
      <c r="M266" s="58"/>
      <c r="N266" s="58"/>
      <c r="O266" s="58"/>
      <c r="P266" s="58"/>
      <c r="Q266" s="82"/>
      <c r="R266" s="62"/>
      <c r="S266" s="7"/>
      <c r="T266" s="7"/>
      <c r="U266" s="7"/>
      <c r="V266" s="7"/>
      <c r="W266" s="7"/>
      <c r="X266" s="7"/>
      <c r="Y266" s="7"/>
      <c r="Z266" s="7"/>
      <c r="AA266" s="7"/>
      <c r="AB266" s="7"/>
      <c r="AC266" s="15"/>
      <c r="AD266" s="15"/>
      <c r="AE266" s="15"/>
      <c r="AF266" s="15"/>
      <c r="AG266" s="15"/>
      <c r="AH266" s="15"/>
      <c r="AI266" s="15"/>
      <c r="AJ266" s="15"/>
      <c r="AK266" s="15"/>
    </row>
    <row r="267" spans="1:37" ht="12.75" customHeight="1" outlineLevel="1" x14ac:dyDescent="0.2">
      <c r="A267" s="51"/>
      <c r="B267" s="63" t="s">
        <v>1501</v>
      </c>
      <c r="C267" s="93" t="s">
        <v>1502</v>
      </c>
      <c r="D267" s="57"/>
      <c r="E267" s="58"/>
      <c r="F267" s="58"/>
      <c r="G267" s="58"/>
      <c r="H267" s="58"/>
      <c r="I267" s="58"/>
      <c r="J267" s="58"/>
      <c r="K267" s="58"/>
      <c r="L267" s="58"/>
      <c r="M267" s="58"/>
      <c r="N267" s="58"/>
      <c r="O267" s="58"/>
      <c r="P267" s="58"/>
      <c r="Q267" s="82"/>
      <c r="R267" s="62"/>
      <c r="S267" s="7"/>
      <c r="T267" s="7"/>
      <c r="U267" s="7"/>
      <c r="V267" s="7"/>
      <c r="W267" s="7"/>
      <c r="X267" s="7"/>
      <c r="Y267" s="7"/>
      <c r="Z267" s="7"/>
      <c r="AA267" s="7"/>
      <c r="AB267" s="7"/>
      <c r="AC267" s="15"/>
      <c r="AD267" s="15"/>
      <c r="AE267" s="15"/>
      <c r="AF267" s="15"/>
      <c r="AG267" s="15"/>
      <c r="AH267" s="15"/>
      <c r="AI267" s="15"/>
      <c r="AJ267" s="15"/>
      <c r="AK267" s="15"/>
    </row>
    <row r="268" spans="1:37" ht="12.75" customHeight="1" outlineLevel="1" x14ac:dyDescent="0.2">
      <c r="A268" s="51"/>
      <c r="B268" s="63" t="s">
        <v>1503</v>
      </c>
      <c r="C268" s="93" t="s">
        <v>1504</v>
      </c>
      <c r="D268" s="57"/>
      <c r="E268" s="58"/>
      <c r="F268" s="58"/>
      <c r="G268" s="58"/>
      <c r="H268" s="58"/>
      <c r="I268" s="58"/>
      <c r="J268" s="58"/>
      <c r="K268" s="58"/>
      <c r="L268" s="58"/>
      <c r="M268" s="58"/>
      <c r="N268" s="58"/>
      <c r="O268" s="58"/>
      <c r="P268" s="58"/>
      <c r="Q268" s="82"/>
      <c r="R268" s="62"/>
      <c r="S268" s="7"/>
      <c r="T268" s="7"/>
      <c r="U268" s="7"/>
      <c r="V268" s="7"/>
      <c r="W268" s="7"/>
      <c r="X268" s="7"/>
      <c r="Y268" s="7"/>
      <c r="Z268" s="7"/>
      <c r="AA268" s="7"/>
      <c r="AB268" s="7"/>
      <c r="AC268" s="15"/>
      <c r="AD268" s="15"/>
      <c r="AE268" s="15"/>
      <c r="AF268" s="15"/>
      <c r="AG268" s="15"/>
      <c r="AH268" s="15"/>
      <c r="AI268" s="15"/>
      <c r="AJ268" s="15"/>
      <c r="AK268" s="15"/>
    </row>
    <row r="269" spans="1:37" ht="12.75" customHeight="1" outlineLevel="1" x14ac:dyDescent="0.2">
      <c r="A269" s="51"/>
      <c r="B269" s="71" t="s">
        <v>1505</v>
      </c>
      <c r="C269" s="93" t="s">
        <v>1506</v>
      </c>
      <c r="D269" s="57"/>
      <c r="E269" s="58"/>
      <c r="F269" s="58"/>
      <c r="G269" s="58"/>
      <c r="H269" s="58"/>
      <c r="I269" s="58"/>
      <c r="J269" s="58"/>
      <c r="K269" s="58"/>
      <c r="L269" s="58"/>
      <c r="M269" s="58"/>
      <c r="N269" s="58"/>
      <c r="O269" s="58"/>
      <c r="P269" s="58"/>
      <c r="Q269" s="82"/>
      <c r="R269" s="62"/>
      <c r="S269" s="7"/>
      <c r="T269" s="7"/>
      <c r="U269" s="7"/>
      <c r="V269" s="7"/>
      <c r="W269" s="7"/>
      <c r="X269" s="7"/>
      <c r="Y269" s="7"/>
      <c r="Z269" s="7"/>
      <c r="AA269" s="7"/>
      <c r="AB269" s="7"/>
      <c r="AC269" s="15"/>
      <c r="AD269" s="15"/>
      <c r="AE269" s="15"/>
      <c r="AF269" s="15"/>
      <c r="AG269" s="15"/>
      <c r="AH269" s="15"/>
      <c r="AI269" s="15"/>
      <c r="AJ269" s="15"/>
      <c r="AK269" s="15"/>
    </row>
    <row r="270" spans="1:37" ht="12.75" customHeight="1" outlineLevel="1" x14ac:dyDescent="0.2">
      <c r="A270" s="51"/>
      <c r="B270" s="63" t="s">
        <v>1507</v>
      </c>
      <c r="C270" s="93" t="s">
        <v>1508</v>
      </c>
      <c r="D270" s="57"/>
      <c r="E270" s="58"/>
      <c r="F270" s="58"/>
      <c r="G270" s="58"/>
      <c r="H270" s="58"/>
      <c r="I270" s="58"/>
      <c r="J270" s="58"/>
      <c r="K270" s="58"/>
      <c r="L270" s="58"/>
      <c r="M270" s="58"/>
      <c r="N270" s="58"/>
      <c r="O270" s="58"/>
      <c r="P270" s="58"/>
      <c r="Q270" s="82"/>
      <c r="R270" s="62"/>
      <c r="S270" s="7"/>
      <c r="T270" s="7"/>
      <c r="U270" s="7"/>
      <c r="V270" s="7"/>
      <c r="W270" s="7"/>
      <c r="X270" s="7"/>
      <c r="Y270" s="7"/>
      <c r="Z270" s="7"/>
      <c r="AA270" s="7"/>
      <c r="AB270" s="7"/>
      <c r="AC270" s="15"/>
      <c r="AD270" s="15"/>
      <c r="AE270" s="15"/>
      <c r="AF270" s="15"/>
      <c r="AG270" s="15"/>
      <c r="AH270" s="15"/>
      <c r="AI270" s="15"/>
      <c r="AJ270" s="15"/>
      <c r="AK270" s="15"/>
    </row>
    <row r="271" spans="1:37" ht="12.75" customHeight="1" outlineLevel="1" x14ac:dyDescent="0.2">
      <c r="A271" s="51"/>
      <c r="B271" s="63" t="s">
        <v>1509</v>
      </c>
      <c r="C271" s="93" t="s">
        <v>1510</v>
      </c>
      <c r="D271" s="57"/>
      <c r="E271" s="58"/>
      <c r="F271" s="58"/>
      <c r="G271" s="58"/>
      <c r="H271" s="58"/>
      <c r="I271" s="58"/>
      <c r="J271" s="58"/>
      <c r="K271" s="58"/>
      <c r="L271" s="58"/>
      <c r="M271" s="58"/>
      <c r="N271" s="58"/>
      <c r="O271" s="58"/>
      <c r="P271" s="58"/>
      <c r="Q271" s="82"/>
      <c r="R271" s="62"/>
      <c r="S271" s="7"/>
      <c r="T271" s="7"/>
      <c r="U271" s="7"/>
      <c r="V271" s="7"/>
      <c r="W271" s="7"/>
      <c r="X271" s="7"/>
      <c r="Y271" s="7"/>
      <c r="Z271" s="7"/>
      <c r="AA271" s="7"/>
      <c r="AB271" s="7"/>
      <c r="AC271" s="15"/>
      <c r="AD271" s="15"/>
      <c r="AE271" s="15"/>
      <c r="AF271" s="15"/>
      <c r="AG271" s="15"/>
      <c r="AH271" s="15"/>
      <c r="AI271" s="15"/>
      <c r="AJ271" s="15"/>
      <c r="AK271" s="15"/>
    </row>
    <row r="272" spans="1:37" ht="12.75" customHeight="1" outlineLevel="1" x14ac:dyDescent="0.2">
      <c r="A272" s="51"/>
      <c r="B272" s="71" t="s">
        <v>1511</v>
      </c>
      <c r="C272" s="93" t="s">
        <v>1512</v>
      </c>
      <c r="D272" s="57"/>
      <c r="E272" s="58"/>
      <c r="F272" s="58"/>
      <c r="G272" s="58"/>
      <c r="H272" s="58"/>
      <c r="I272" s="58"/>
      <c r="J272" s="58"/>
      <c r="K272" s="58"/>
      <c r="L272" s="58"/>
      <c r="M272" s="58"/>
      <c r="N272" s="58"/>
      <c r="O272" s="58"/>
      <c r="P272" s="58"/>
      <c r="Q272" s="82"/>
      <c r="R272" s="62"/>
      <c r="S272" s="7"/>
      <c r="T272" s="7"/>
      <c r="U272" s="7"/>
      <c r="V272" s="7"/>
      <c r="W272" s="7"/>
      <c r="X272" s="7"/>
      <c r="Y272" s="7"/>
      <c r="Z272" s="7"/>
      <c r="AA272" s="7"/>
      <c r="AB272" s="7"/>
      <c r="AC272" s="15"/>
      <c r="AD272" s="15"/>
      <c r="AE272" s="15"/>
      <c r="AF272" s="15"/>
      <c r="AG272" s="15"/>
      <c r="AH272" s="15"/>
      <c r="AI272" s="15"/>
      <c r="AJ272" s="15"/>
      <c r="AK272" s="15"/>
    </row>
    <row r="273" spans="1:37" ht="12.75" customHeight="1" outlineLevel="1" x14ac:dyDescent="0.2">
      <c r="A273" s="72"/>
      <c r="B273" s="63" t="s">
        <v>1513</v>
      </c>
      <c r="C273" s="93" t="s">
        <v>1514</v>
      </c>
      <c r="D273" s="57"/>
      <c r="E273" s="58"/>
      <c r="F273" s="58"/>
      <c r="G273" s="58"/>
      <c r="H273" s="58"/>
      <c r="I273" s="58"/>
      <c r="J273" s="58"/>
      <c r="K273" s="58"/>
      <c r="L273" s="58"/>
      <c r="M273" s="58"/>
      <c r="N273" s="58"/>
      <c r="O273" s="58"/>
      <c r="P273" s="58"/>
      <c r="Q273" s="82"/>
      <c r="R273" s="62"/>
      <c r="S273" s="7"/>
      <c r="T273" s="7"/>
      <c r="U273" s="7"/>
      <c r="V273" s="7"/>
      <c r="W273" s="7"/>
      <c r="X273" s="7"/>
      <c r="Y273" s="7"/>
      <c r="Z273" s="7"/>
      <c r="AA273" s="7"/>
      <c r="AB273" s="7"/>
      <c r="AC273" s="15"/>
      <c r="AD273" s="15"/>
      <c r="AE273" s="15"/>
      <c r="AF273" s="15"/>
      <c r="AG273" s="15"/>
      <c r="AH273" s="15"/>
      <c r="AI273" s="15"/>
      <c r="AJ273" s="15"/>
      <c r="AK273" s="15"/>
    </row>
    <row r="274" spans="1:37" ht="12.75" customHeight="1" outlineLevel="1" x14ac:dyDescent="0.2">
      <c r="A274" s="72"/>
      <c r="B274" s="63" t="s">
        <v>1515</v>
      </c>
      <c r="C274" s="93" t="s">
        <v>1516</v>
      </c>
      <c r="D274" s="57"/>
      <c r="E274" s="58"/>
      <c r="F274" s="58"/>
      <c r="G274" s="58"/>
      <c r="H274" s="58"/>
      <c r="I274" s="58"/>
      <c r="J274" s="58"/>
      <c r="K274" s="58"/>
      <c r="L274" s="58"/>
      <c r="M274" s="58"/>
      <c r="N274" s="58"/>
      <c r="O274" s="58"/>
      <c r="P274" s="58"/>
      <c r="Q274" s="82"/>
      <c r="R274" s="62"/>
      <c r="S274" s="7"/>
      <c r="T274" s="7"/>
      <c r="U274" s="7"/>
      <c r="V274" s="7"/>
      <c r="W274" s="7"/>
      <c r="X274" s="7"/>
      <c r="Y274" s="7"/>
      <c r="Z274" s="7"/>
      <c r="AA274" s="7"/>
      <c r="AB274" s="7"/>
      <c r="AC274" s="15"/>
      <c r="AD274" s="15"/>
      <c r="AE274" s="15"/>
      <c r="AF274" s="15"/>
      <c r="AG274" s="15"/>
      <c r="AH274" s="15"/>
      <c r="AI274" s="15"/>
      <c r="AJ274" s="15"/>
      <c r="AK274" s="15"/>
    </row>
    <row r="275" spans="1:37" ht="12.75" customHeight="1" outlineLevel="1" x14ac:dyDescent="0.2">
      <c r="A275" s="72"/>
      <c r="B275" s="71" t="s">
        <v>1517</v>
      </c>
      <c r="C275" s="93" t="s">
        <v>1518</v>
      </c>
      <c r="D275" s="57"/>
      <c r="E275" s="58"/>
      <c r="F275" s="58"/>
      <c r="G275" s="58"/>
      <c r="H275" s="58"/>
      <c r="I275" s="58"/>
      <c r="J275" s="58"/>
      <c r="K275" s="58"/>
      <c r="L275" s="58"/>
      <c r="M275" s="58"/>
      <c r="N275" s="58"/>
      <c r="O275" s="58"/>
      <c r="P275" s="58"/>
      <c r="Q275" s="82"/>
      <c r="R275" s="62"/>
      <c r="S275" s="7"/>
      <c r="T275" s="7"/>
      <c r="U275" s="7"/>
      <c r="V275" s="7"/>
      <c r="W275" s="7"/>
      <c r="X275" s="7"/>
      <c r="Y275" s="7"/>
      <c r="Z275" s="7"/>
      <c r="AA275" s="7"/>
      <c r="AB275" s="7"/>
      <c r="AC275" s="15"/>
      <c r="AD275" s="15"/>
      <c r="AE275" s="15"/>
      <c r="AF275" s="15"/>
      <c r="AG275" s="15"/>
      <c r="AH275" s="15"/>
      <c r="AI275" s="15"/>
      <c r="AJ275" s="15"/>
      <c r="AK275" s="15"/>
    </row>
    <row r="276" spans="1:37" ht="12.75" customHeight="1" outlineLevel="1" x14ac:dyDescent="0.2">
      <c r="A276" s="72"/>
      <c r="B276" s="63" t="s">
        <v>1519</v>
      </c>
      <c r="C276" s="93" t="s">
        <v>1520</v>
      </c>
      <c r="D276" s="97"/>
      <c r="E276" s="58"/>
      <c r="F276" s="58"/>
      <c r="G276" s="58"/>
      <c r="H276" s="58"/>
      <c r="I276" s="58"/>
      <c r="J276" s="58"/>
      <c r="K276" s="58"/>
      <c r="L276" s="58"/>
      <c r="M276" s="58"/>
      <c r="N276" s="58"/>
      <c r="O276" s="58"/>
      <c r="P276" s="58"/>
      <c r="Q276" s="82"/>
      <c r="R276" s="62"/>
      <c r="S276" s="7"/>
      <c r="T276" s="7"/>
      <c r="U276" s="7"/>
      <c r="V276" s="7"/>
      <c r="W276" s="7"/>
      <c r="X276" s="7"/>
      <c r="Y276" s="7"/>
      <c r="Z276" s="7"/>
      <c r="AA276" s="7"/>
      <c r="AB276" s="7"/>
      <c r="AC276" s="15"/>
      <c r="AD276" s="15"/>
      <c r="AE276" s="15"/>
      <c r="AF276" s="15"/>
      <c r="AG276" s="15"/>
      <c r="AH276" s="15"/>
      <c r="AI276" s="15"/>
      <c r="AJ276" s="15"/>
      <c r="AK276" s="15"/>
    </row>
    <row r="277" spans="1:37" ht="12.75" customHeight="1" outlineLevel="1" x14ac:dyDescent="0.2">
      <c r="A277" s="72"/>
      <c r="B277" s="63" t="s">
        <v>1521</v>
      </c>
      <c r="C277" s="93" t="s">
        <v>1522</v>
      </c>
      <c r="D277" s="97"/>
      <c r="E277" s="58"/>
      <c r="F277" s="58"/>
      <c r="G277" s="58"/>
      <c r="H277" s="58"/>
      <c r="I277" s="58"/>
      <c r="J277" s="58"/>
      <c r="K277" s="58"/>
      <c r="L277" s="58"/>
      <c r="M277" s="58"/>
      <c r="N277" s="58"/>
      <c r="O277" s="58"/>
      <c r="P277" s="58"/>
      <c r="Q277" s="82"/>
      <c r="R277" s="62"/>
      <c r="S277" s="7"/>
      <c r="T277" s="7"/>
      <c r="U277" s="7"/>
      <c r="V277" s="7"/>
      <c r="W277" s="7"/>
      <c r="X277" s="7"/>
      <c r="Y277" s="7"/>
      <c r="Z277" s="7"/>
      <c r="AA277" s="7"/>
      <c r="AB277" s="7"/>
      <c r="AC277" s="15"/>
      <c r="AD277" s="15"/>
      <c r="AE277" s="15"/>
      <c r="AF277" s="15"/>
      <c r="AG277" s="15"/>
      <c r="AH277" s="15"/>
      <c r="AI277" s="15"/>
      <c r="AJ277" s="15"/>
      <c r="AK277" s="15"/>
    </row>
    <row r="278" spans="1:37" ht="12.75" customHeight="1" outlineLevel="1" x14ac:dyDescent="0.2">
      <c r="A278" s="72"/>
      <c r="B278" s="63" t="s">
        <v>1523</v>
      </c>
      <c r="C278" s="93" t="s">
        <v>1524</v>
      </c>
      <c r="D278" s="97"/>
      <c r="E278" s="58"/>
      <c r="F278" s="58"/>
      <c r="G278" s="58"/>
      <c r="H278" s="58"/>
      <c r="I278" s="58"/>
      <c r="J278" s="58"/>
      <c r="K278" s="58"/>
      <c r="L278" s="58"/>
      <c r="M278" s="58"/>
      <c r="N278" s="58"/>
      <c r="O278" s="58"/>
      <c r="P278" s="58"/>
      <c r="Q278" s="82"/>
      <c r="R278" s="62"/>
      <c r="S278" s="7"/>
      <c r="T278" s="7"/>
      <c r="U278" s="7"/>
      <c r="V278" s="7"/>
      <c r="W278" s="7"/>
      <c r="X278" s="7"/>
      <c r="Y278" s="7"/>
      <c r="Z278" s="7"/>
      <c r="AA278" s="7"/>
      <c r="AB278" s="7"/>
      <c r="AC278" s="15"/>
      <c r="AD278" s="15"/>
      <c r="AE278" s="15"/>
      <c r="AF278" s="15"/>
      <c r="AG278" s="15"/>
      <c r="AH278" s="15"/>
      <c r="AI278" s="15"/>
      <c r="AJ278" s="15"/>
      <c r="AK278" s="15"/>
    </row>
    <row r="279" spans="1:37" ht="12.75" customHeight="1" outlineLevel="1" x14ac:dyDescent="0.2">
      <c r="A279" s="72"/>
      <c r="B279" s="63" t="s">
        <v>1525</v>
      </c>
      <c r="C279" s="93" t="s">
        <v>1526</v>
      </c>
      <c r="D279" s="97"/>
      <c r="E279" s="58"/>
      <c r="F279" s="58"/>
      <c r="G279" s="58"/>
      <c r="H279" s="58"/>
      <c r="I279" s="58"/>
      <c r="J279" s="58"/>
      <c r="K279" s="58"/>
      <c r="L279" s="58"/>
      <c r="M279" s="58"/>
      <c r="N279" s="58"/>
      <c r="O279" s="58"/>
      <c r="P279" s="58"/>
      <c r="Q279" s="82"/>
      <c r="R279" s="62"/>
      <c r="S279" s="7"/>
      <c r="T279" s="7"/>
      <c r="U279" s="7"/>
      <c r="V279" s="7"/>
      <c r="W279" s="7"/>
      <c r="X279" s="7"/>
      <c r="Y279" s="7"/>
      <c r="Z279" s="7"/>
      <c r="AA279" s="7"/>
      <c r="AB279" s="7"/>
      <c r="AC279" s="15"/>
      <c r="AD279" s="15"/>
      <c r="AE279" s="15"/>
      <c r="AF279" s="15"/>
      <c r="AG279" s="15"/>
      <c r="AH279" s="15"/>
      <c r="AI279" s="15"/>
      <c r="AJ279" s="15"/>
      <c r="AK279" s="15"/>
    </row>
    <row r="280" spans="1:37" ht="12.75" customHeight="1" outlineLevel="1" x14ac:dyDescent="0.2">
      <c r="A280" s="72"/>
      <c r="B280" s="63" t="s">
        <v>1527</v>
      </c>
      <c r="C280" s="93" t="s">
        <v>1528</v>
      </c>
      <c r="D280" s="97"/>
      <c r="E280" s="58"/>
      <c r="F280" s="58"/>
      <c r="G280" s="58"/>
      <c r="H280" s="58"/>
      <c r="I280" s="58"/>
      <c r="J280" s="58"/>
      <c r="K280" s="58"/>
      <c r="L280" s="58"/>
      <c r="M280" s="58"/>
      <c r="N280" s="58"/>
      <c r="O280" s="58"/>
      <c r="P280" s="58"/>
      <c r="Q280" s="82"/>
      <c r="R280" s="62"/>
      <c r="S280" s="7"/>
      <c r="T280" s="7"/>
      <c r="U280" s="7"/>
      <c r="V280" s="7"/>
      <c r="W280" s="7"/>
      <c r="X280" s="7"/>
      <c r="Y280" s="7"/>
      <c r="Z280" s="7"/>
      <c r="AA280" s="7"/>
      <c r="AB280" s="7"/>
      <c r="AC280" s="15"/>
      <c r="AD280" s="15"/>
      <c r="AE280" s="15"/>
      <c r="AF280" s="15"/>
      <c r="AG280" s="15"/>
      <c r="AH280" s="15"/>
      <c r="AI280" s="15"/>
      <c r="AJ280" s="15"/>
      <c r="AK280" s="15"/>
    </row>
    <row r="281" spans="1:37" ht="12.75" customHeight="1" x14ac:dyDescent="0.2">
      <c r="A281" s="51"/>
      <c r="B281" s="133" t="s">
        <v>1529</v>
      </c>
      <c r="C281" s="133"/>
      <c r="D281" s="202" t="s">
        <v>3</v>
      </c>
      <c r="E281" s="58"/>
      <c r="F281" s="58"/>
      <c r="G281" s="58"/>
      <c r="H281" s="58"/>
      <c r="I281" s="58"/>
      <c r="J281" s="58"/>
      <c r="K281" s="58"/>
      <c r="L281" s="58"/>
      <c r="M281" s="58"/>
      <c r="N281" s="58"/>
      <c r="O281" s="58"/>
      <c r="P281" s="58"/>
      <c r="Q281" s="82"/>
      <c r="R281" s="62"/>
      <c r="S281" s="7"/>
      <c r="T281" s="7"/>
      <c r="U281" s="7"/>
      <c r="V281" s="7"/>
      <c r="W281" s="7"/>
      <c r="X281" s="7"/>
      <c r="Y281" s="7"/>
      <c r="Z281" s="7"/>
      <c r="AA281" s="7"/>
      <c r="AB281" s="7"/>
      <c r="AC281" s="15"/>
      <c r="AD281" s="15"/>
      <c r="AE281" s="15"/>
      <c r="AF281" s="15"/>
      <c r="AG281" s="15"/>
      <c r="AH281" s="15"/>
      <c r="AI281" s="15"/>
      <c r="AJ281" s="15"/>
      <c r="AK281" s="15"/>
    </row>
    <row r="282" spans="1:37" ht="12.75" customHeight="1" outlineLevel="1" x14ac:dyDescent="0.2">
      <c r="A282" s="51"/>
      <c r="B282" s="63" t="s">
        <v>1530</v>
      </c>
      <c r="C282" s="93" t="s">
        <v>1531</v>
      </c>
      <c r="D282" s="57"/>
      <c r="E282" s="58"/>
      <c r="F282" s="58"/>
      <c r="G282" s="58"/>
      <c r="H282" s="58"/>
      <c r="I282" s="58"/>
      <c r="J282" s="58"/>
      <c r="K282" s="58"/>
      <c r="L282" s="58"/>
      <c r="M282" s="58"/>
      <c r="N282" s="58"/>
      <c r="O282" s="58"/>
      <c r="P282" s="58"/>
      <c r="Q282" s="82"/>
      <c r="R282" s="62"/>
      <c r="S282" s="7"/>
      <c r="T282" s="7"/>
      <c r="U282" s="7"/>
      <c r="V282" s="7"/>
      <c r="W282" s="7"/>
      <c r="X282" s="7"/>
      <c r="Y282" s="7"/>
      <c r="Z282" s="7"/>
      <c r="AA282" s="7"/>
      <c r="AB282" s="7"/>
      <c r="AC282" s="15"/>
      <c r="AD282" s="15"/>
      <c r="AE282" s="15"/>
      <c r="AF282" s="15"/>
      <c r="AG282" s="15"/>
      <c r="AH282" s="15"/>
      <c r="AI282" s="15"/>
      <c r="AJ282" s="15"/>
      <c r="AK282" s="15"/>
    </row>
    <row r="283" spans="1:37" ht="12.75" customHeight="1" outlineLevel="1" x14ac:dyDescent="0.2">
      <c r="A283" s="51"/>
      <c r="B283" s="63" t="s">
        <v>1532</v>
      </c>
      <c r="C283" s="93" t="s">
        <v>1498</v>
      </c>
      <c r="D283" s="57"/>
      <c r="E283" s="58"/>
      <c r="F283" s="58"/>
      <c r="G283" s="58"/>
      <c r="H283" s="58"/>
      <c r="I283" s="58"/>
      <c r="J283" s="58"/>
      <c r="K283" s="58"/>
      <c r="L283" s="58"/>
      <c r="M283" s="58"/>
      <c r="N283" s="58"/>
      <c r="O283" s="58"/>
      <c r="P283" s="58"/>
      <c r="Q283" s="82"/>
      <c r="R283" s="62"/>
      <c r="S283" s="7"/>
      <c r="T283" s="7"/>
      <c r="U283" s="7"/>
      <c r="V283" s="7"/>
      <c r="W283" s="7"/>
      <c r="X283" s="7"/>
      <c r="Y283" s="7"/>
      <c r="Z283" s="7"/>
      <c r="AA283" s="7"/>
      <c r="AB283" s="7"/>
      <c r="AC283" s="15"/>
      <c r="AD283" s="15"/>
      <c r="AE283" s="15"/>
      <c r="AF283" s="15"/>
      <c r="AG283" s="15"/>
      <c r="AH283" s="15"/>
      <c r="AI283" s="15"/>
      <c r="AJ283" s="15"/>
      <c r="AK283" s="15"/>
    </row>
    <row r="284" spans="1:37" ht="12.75" customHeight="1" outlineLevel="1" x14ac:dyDescent="0.2">
      <c r="A284" s="51"/>
      <c r="B284" s="63" t="s">
        <v>1499</v>
      </c>
      <c r="C284" s="93" t="s">
        <v>1500</v>
      </c>
      <c r="D284" s="57"/>
      <c r="E284" s="58"/>
      <c r="F284" s="58"/>
      <c r="G284" s="58"/>
      <c r="H284" s="58"/>
      <c r="I284" s="58"/>
      <c r="J284" s="58"/>
      <c r="K284" s="58"/>
      <c r="L284" s="58"/>
      <c r="M284" s="58"/>
      <c r="N284" s="58"/>
      <c r="O284" s="58"/>
      <c r="P284" s="58"/>
      <c r="Q284" s="82"/>
      <c r="R284" s="62"/>
      <c r="S284" s="7"/>
      <c r="T284" s="7"/>
      <c r="U284" s="7"/>
      <c r="V284" s="7"/>
      <c r="W284" s="7"/>
      <c r="X284" s="7"/>
      <c r="Y284" s="7"/>
      <c r="Z284" s="7"/>
      <c r="AA284" s="7"/>
      <c r="AB284" s="7"/>
      <c r="AC284" s="15"/>
      <c r="AD284" s="15"/>
      <c r="AE284" s="15"/>
      <c r="AF284" s="15"/>
      <c r="AG284" s="15"/>
      <c r="AH284" s="15"/>
      <c r="AI284" s="15"/>
      <c r="AJ284" s="15"/>
      <c r="AK284" s="15"/>
    </row>
    <row r="285" spans="1:37" ht="12.75" customHeight="1" x14ac:dyDescent="0.2">
      <c r="A285" s="51"/>
      <c r="B285" s="133" t="s">
        <v>1533</v>
      </c>
      <c r="C285" s="133"/>
      <c r="D285" s="202" t="s">
        <v>3</v>
      </c>
      <c r="E285" s="58"/>
      <c r="F285" s="58"/>
      <c r="G285" s="58"/>
      <c r="H285" s="58"/>
      <c r="I285" s="58"/>
      <c r="J285" s="58"/>
      <c r="K285" s="58"/>
      <c r="L285" s="58"/>
      <c r="M285" s="58"/>
      <c r="N285" s="58"/>
      <c r="O285" s="58"/>
      <c r="P285" s="58"/>
      <c r="Q285" s="82"/>
      <c r="R285" s="62"/>
      <c r="S285" s="7"/>
      <c r="T285" s="7"/>
      <c r="U285" s="7"/>
      <c r="V285" s="7"/>
      <c r="W285" s="7"/>
      <c r="X285" s="7"/>
      <c r="Y285" s="7"/>
      <c r="Z285" s="7"/>
      <c r="AA285" s="7"/>
      <c r="AB285" s="7"/>
      <c r="AC285" s="15"/>
      <c r="AD285" s="15"/>
      <c r="AE285" s="15"/>
      <c r="AF285" s="15"/>
      <c r="AG285" s="15"/>
      <c r="AH285" s="15"/>
      <c r="AI285" s="15"/>
      <c r="AJ285" s="15"/>
      <c r="AK285" s="15"/>
    </row>
    <row r="286" spans="1:37" ht="12.75" customHeight="1" outlineLevel="1" x14ac:dyDescent="0.2">
      <c r="A286" s="51"/>
      <c r="B286" s="63" t="s">
        <v>1534</v>
      </c>
      <c r="C286" s="93" t="s">
        <v>1531</v>
      </c>
      <c r="D286" s="57"/>
      <c r="E286" s="58"/>
      <c r="F286" s="58"/>
      <c r="G286" s="58"/>
      <c r="H286" s="58"/>
      <c r="I286" s="58"/>
      <c r="J286" s="58"/>
      <c r="K286" s="58"/>
      <c r="L286" s="58"/>
      <c r="M286" s="58"/>
      <c r="N286" s="58"/>
      <c r="O286" s="58"/>
      <c r="P286" s="58"/>
      <c r="Q286" s="82"/>
      <c r="R286" s="62"/>
      <c r="S286" s="7"/>
      <c r="T286" s="7"/>
      <c r="U286" s="7"/>
      <c r="V286" s="7"/>
      <c r="W286" s="7"/>
      <c r="X286" s="7"/>
      <c r="Y286" s="7"/>
      <c r="Z286" s="7"/>
      <c r="AA286" s="7"/>
      <c r="AB286" s="7"/>
      <c r="AC286" s="15"/>
      <c r="AD286" s="15"/>
      <c r="AE286" s="15"/>
      <c r="AF286" s="15"/>
      <c r="AG286" s="15"/>
      <c r="AH286" s="15"/>
      <c r="AI286" s="15"/>
      <c r="AJ286" s="15"/>
      <c r="AK286" s="15"/>
    </row>
    <row r="287" spans="1:37" ht="12.75" customHeight="1" outlineLevel="1" x14ac:dyDescent="0.2">
      <c r="A287" s="51"/>
      <c r="B287" s="63" t="s">
        <v>1535</v>
      </c>
      <c r="C287" s="93" t="s">
        <v>1536</v>
      </c>
      <c r="D287" s="57"/>
      <c r="E287" s="58"/>
      <c r="F287" s="58"/>
      <c r="G287" s="58"/>
      <c r="H287" s="58"/>
      <c r="I287" s="58"/>
      <c r="J287" s="58"/>
      <c r="K287" s="58"/>
      <c r="L287" s="58"/>
      <c r="M287" s="58"/>
      <c r="N287" s="58"/>
      <c r="O287" s="58"/>
      <c r="P287" s="58"/>
      <c r="Q287" s="82"/>
      <c r="R287" s="62"/>
      <c r="S287" s="7"/>
      <c r="T287" s="7"/>
      <c r="U287" s="7"/>
      <c r="V287" s="7"/>
      <c r="W287" s="7"/>
      <c r="X287" s="7"/>
      <c r="Y287" s="7"/>
      <c r="Z287" s="7"/>
      <c r="AA287" s="7"/>
      <c r="AB287" s="7"/>
      <c r="AC287" s="15"/>
      <c r="AD287" s="15"/>
      <c r="AE287" s="15"/>
      <c r="AF287" s="15"/>
      <c r="AG287" s="15"/>
      <c r="AH287" s="15"/>
      <c r="AI287" s="15"/>
      <c r="AJ287" s="15"/>
      <c r="AK287" s="15"/>
    </row>
    <row r="288" spans="1:37" ht="12.75" customHeight="1" outlineLevel="1" x14ac:dyDescent="0.2">
      <c r="A288" s="51"/>
      <c r="B288" s="63" t="s">
        <v>1337</v>
      </c>
      <c r="C288" s="93" t="s">
        <v>1537</v>
      </c>
      <c r="D288" s="57"/>
      <c r="E288" s="58"/>
      <c r="F288" s="58"/>
      <c r="G288" s="58"/>
      <c r="H288" s="58"/>
      <c r="I288" s="58"/>
      <c r="J288" s="58"/>
      <c r="K288" s="58"/>
      <c r="L288" s="58"/>
      <c r="M288" s="58"/>
      <c r="N288" s="58"/>
      <c r="O288" s="58"/>
      <c r="P288" s="58"/>
      <c r="Q288" s="82"/>
      <c r="R288" s="62"/>
      <c r="S288" s="7"/>
      <c r="T288" s="7"/>
      <c r="U288" s="7"/>
      <c r="V288" s="7"/>
      <c r="W288" s="7"/>
      <c r="X288" s="7"/>
      <c r="Y288" s="7"/>
      <c r="Z288" s="7"/>
      <c r="AA288" s="7"/>
      <c r="AB288" s="7"/>
      <c r="AC288" s="15"/>
      <c r="AD288" s="15"/>
      <c r="AE288" s="15"/>
      <c r="AF288" s="15"/>
      <c r="AG288" s="15"/>
      <c r="AH288" s="15"/>
      <c r="AI288" s="15"/>
      <c r="AJ288" s="15"/>
      <c r="AK288" s="15"/>
    </row>
    <row r="289" spans="1:37" ht="12.75" customHeight="1" x14ac:dyDescent="0.2">
      <c r="A289" s="51"/>
      <c r="B289" s="133" t="s">
        <v>1538</v>
      </c>
      <c r="C289" s="133"/>
      <c r="D289" s="202" t="s">
        <v>3</v>
      </c>
      <c r="E289" s="58"/>
      <c r="F289" s="58"/>
      <c r="G289" s="58"/>
      <c r="H289" s="58"/>
      <c r="I289" s="58"/>
      <c r="J289" s="58"/>
      <c r="K289" s="58"/>
      <c r="L289" s="58"/>
      <c r="M289" s="58"/>
      <c r="N289" s="58"/>
      <c r="O289" s="58"/>
      <c r="P289" s="58"/>
      <c r="Q289" s="82"/>
      <c r="R289" s="62"/>
      <c r="S289" s="7"/>
      <c r="T289" s="7"/>
      <c r="U289" s="7"/>
      <c r="V289" s="7"/>
      <c r="W289" s="7"/>
      <c r="X289" s="7"/>
      <c r="Y289" s="7"/>
      <c r="Z289" s="7"/>
      <c r="AA289" s="7"/>
      <c r="AB289" s="7"/>
      <c r="AC289" s="15"/>
      <c r="AD289" s="15"/>
      <c r="AE289" s="15"/>
      <c r="AF289" s="15"/>
      <c r="AG289" s="15"/>
      <c r="AH289" s="15"/>
      <c r="AI289" s="15"/>
      <c r="AJ289" s="15"/>
      <c r="AK289" s="15"/>
    </row>
    <row r="290" spans="1:37" ht="12.75" customHeight="1" outlineLevel="1" x14ac:dyDescent="0.2">
      <c r="A290" s="51"/>
      <c r="B290" s="63" t="s">
        <v>1539</v>
      </c>
      <c r="C290" s="93" t="s">
        <v>1492</v>
      </c>
      <c r="D290" s="57"/>
      <c r="E290" s="58"/>
      <c r="F290" s="58"/>
      <c r="G290" s="58"/>
      <c r="H290" s="58"/>
      <c r="I290" s="58"/>
      <c r="J290" s="58"/>
      <c r="K290" s="58"/>
      <c r="L290" s="58"/>
      <c r="M290" s="58"/>
      <c r="N290" s="58"/>
      <c r="O290" s="58"/>
      <c r="P290" s="58"/>
      <c r="Q290" s="82"/>
      <c r="R290" s="62"/>
      <c r="S290" s="7"/>
      <c r="T290" s="7"/>
      <c r="U290" s="7"/>
      <c r="V290" s="7"/>
      <c r="W290" s="7"/>
      <c r="X290" s="7"/>
      <c r="Y290" s="7"/>
      <c r="Z290" s="7"/>
      <c r="AA290" s="7"/>
      <c r="AB290" s="7"/>
      <c r="AC290" s="15"/>
      <c r="AD290" s="15"/>
      <c r="AE290" s="15"/>
      <c r="AF290" s="15"/>
      <c r="AG290" s="15"/>
      <c r="AH290" s="15"/>
      <c r="AI290" s="15"/>
      <c r="AJ290" s="15"/>
      <c r="AK290" s="15"/>
    </row>
    <row r="291" spans="1:37" ht="12.75" customHeight="1" outlineLevel="1" x14ac:dyDescent="0.2">
      <c r="A291" s="51"/>
      <c r="B291" s="63" t="s">
        <v>1493</v>
      </c>
      <c r="C291" s="93" t="s">
        <v>1494</v>
      </c>
      <c r="D291" s="57"/>
      <c r="E291" s="58"/>
      <c r="F291" s="58"/>
      <c r="G291" s="58"/>
      <c r="H291" s="58"/>
      <c r="I291" s="58"/>
      <c r="J291" s="58"/>
      <c r="K291" s="58"/>
      <c r="L291" s="58"/>
      <c r="M291" s="58"/>
      <c r="N291" s="58"/>
      <c r="O291" s="58"/>
      <c r="P291" s="58"/>
      <c r="Q291" s="82"/>
      <c r="R291" s="62"/>
      <c r="S291" s="7"/>
      <c r="T291" s="7"/>
      <c r="U291" s="7"/>
      <c r="V291" s="7"/>
      <c r="W291" s="7"/>
      <c r="X291" s="7"/>
      <c r="Y291" s="7"/>
      <c r="Z291" s="7"/>
      <c r="AA291" s="7"/>
      <c r="AB291" s="7"/>
      <c r="AC291" s="15"/>
      <c r="AD291" s="15"/>
      <c r="AE291" s="15"/>
      <c r="AF291" s="15"/>
      <c r="AG291" s="15"/>
      <c r="AH291" s="15"/>
      <c r="AI291" s="15"/>
      <c r="AJ291" s="15"/>
      <c r="AK291" s="15"/>
    </row>
    <row r="292" spans="1:37" ht="12.75" customHeight="1" outlineLevel="1" x14ac:dyDescent="0.2">
      <c r="A292" s="51"/>
      <c r="B292" s="63" t="s">
        <v>1540</v>
      </c>
      <c r="C292" s="93" t="s">
        <v>1496</v>
      </c>
      <c r="D292" s="57"/>
      <c r="E292" s="58"/>
      <c r="F292" s="58"/>
      <c r="G292" s="58"/>
      <c r="H292" s="58"/>
      <c r="I292" s="58"/>
      <c r="J292" s="58"/>
      <c r="K292" s="58"/>
      <c r="L292" s="58"/>
      <c r="M292" s="58"/>
      <c r="N292" s="58"/>
      <c r="O292" s="58"/>
      <c r="P292" s="58"/>
      <c r="Q292" s="82"/>
      <c r="R292" s="62"/>
      <c r="S292" s="7"/>
      <c r="T292" s="7"/>
      <c r="U292" s="7"/>
      <c r="V292" s="7"/>
      <c r="W292" s="7"/>
      <c r="X292" s="7"/>
      <c r="Y292" s="7"/>
      <c r="Z292" s="7"/>
      <c r="AA292" s="7"/>
      <c r="AB292" s="7"/>
      <c r="AC292" s="15"/>
      <c r="AD292" s="15"/>
      <c r="AE292" s="15"/>
      <c r="AF292" s="15"/>
      <c r="AG292" s="15"/>
      <c r="AH292" s="15"/>
      <c r="AI292" s="15"/>
      <c r="AJ292" s="15"/>
      <c r="AK292" s="15"/>
    </row>
    <row r="293" spans="1:37" ht="12.75" customHeight="1" outlineLevel="1" x14ac:dyDescent="0.2">
      <c r="A293" s="51"/>
      <c r="B293" s="63" t="s">
        <v>1541</v>
      </c>
      <c r="C293" s="93" t="s">
        <v>1498</v>
      </c>
      <c r="D293" s="57"/>
      <c r="E293" s="58"/>
      <c r="F293" s="58"/>
      <c r="G293" s="58"/>
      <c r="H293" s="58"/>
      <c r="I293" s="58"/>
      <c r="J293" s="58"/>
      <c r="K293" s="58"/>
      <c r="L293" s="58"/>
      <c r="M293" s="58"/>
      <c r="N293" s="58"/>
      <c r="O293" s="58"/>
      <c r="P293" s="58"/>
      <c r="Q293" s="82"/>
      <c r="R293" s="62"/>
      <c r="S293" s="7"/>
      <c r="T293" s="7"/>
      <c r="U293" s="7"/>
      <c r="V293" s="7"/>
      <c r="W293" s="7"/>
      <c r="X293" s="7"/>
      <c r="Y293" s="7"/>
      <c r="Z293" s="7"/>
      <c r="AA293" s="7"/>
      <c r="AB293" s="7"/>
      <c r="AC293" s="15"/>
      <c r="AD293" s="15"/>
      <c r="AE293" s="15"/>
      <c r="AF293" s="15"/>
      <c r="AG293" s="15"/>
      <c r="AH293" s="15"/>
      <c r="AI293" s="15"/>
      <c r="AJ293" s="15"/>
      <c r="AK293" s="15"/>
    </row>
    <row r="294" spans="1:37" ht="12.75" customHeight="1" outlineLevel="1" x14ac:dyDescent="0.2">
      <c r="A294" s="51"/>
      <c r="B294" s="63" t="s">
        <v>1499</v>
      </c>
      <c r="C294" s="93" t="s">
        <v>1500</v>
      </c>
      <c r="D294" s="57"/>
      <c r="E294" s="58"/>
      <c r="F294" s="58"/>
      <c r="G294" s="58"/>
      <c r="H294" s="58"/>
      <c r="I294" s="58"/>
      <c r="J294" s="58"/>
      <c r="K294" s="58"/>
      <c r="L294" s="58"/>
      <c r="M294" s="58"/>
      <c r="N294" s="58"/>
      <c r="O294" s="58"/>
      <c r="P294" s="58"/>
      <c r="Q294" s="82"/>
      <c r="R294" s="62"/>
      <c r="S294" s="7"/>
      <c r="T294" s="7"/>
      <c r="U294" s="7"/>
      <c r="V294" s="7"/>
      <c r="W294" s="7"/>
      <c r="X294" s="7"/>
      <c r="Y294" s="7"/>
      <c r="Z294" s="7"/>
      <c r="AA294" s="7"/>
      <c r="AB294" s="7"/>
      <c r="AC294" s="15"/>
      <c r="AD294" s="15"/>
      <c r="AE294" s="15"/>
      <c r="AF294" s="15"/>
      <c r="AG294" s="15"/>
      <c r="AH294" s="15"/>
      <c r="AI294" s="15"/>
      <c r="AJ294" s="15"/>
      <c r="AK294" s="15"/>
    </row>
    <row r="295" spans="1:37" ht="12.75" customHeight="1" outlineLevel="1" x14ac:dyDescent="0.2">
      <c r="A295" s="51"/>
      <c r="B295" s="63" t="s">
        <v>1542</v>
      </c>
      <c r="C295" s="93" t="s">
        <v>1502</v>
      </c>
      <c r="D295" s="57"/>
      <c r="E295" s="58"/>
      <c r="F295" s="58"/>
      <c r="G295" s="58"/>
      <c r="H295" s="58"/>
      <c r="I295" s="58"/>
      <c r="J295" s="58"/>
      <c r="K295" s="58"/>
      <c r="L295" s="58"/>
      <c r="M295" s="58"/>
      <c r="N295" s="58"/>
      <c r="O295" s="58"/>
      <c r="P295" s="58"/>
      <c r="Q295" s="82"/>
      <c r="R295" s="62"/>
      <c r="S295" s="7"/>
      <c r="T295" s="7"/>
      <c r="U295" s="7"/>
      <c r="V295" s="7"/>
      <c r="W295" s="7"/>
      <c r="X295" s="7"/>
      <c r="Y295" s="7"/>
      <c r="Z295" s="7"/>
      <c r="AA295" s="7"/>
      <c r="AB295" s="7"/>
      <c r="AC295" s="15"/>
      <c r="AD295" s="15"/>
      <c r="AE295" s="15"/>
      <c r="AF295" s="15"/>
      <c r="AG295" s="15"/>
      <c r="AH295" s="15"/>
      <c r="AI295" s="15"/>
      <c r="AJ295" s="15"/>
      <c r="AK295" s="15"/>
    </row>
    <row r="296" spans="1:37" ht="12.75" customHeight="1" outlineLevel="1" x14ac:dyDescent="0.2">
      <c r="A296" s="51"/>
      <c r="B296" s="63" t="s">
        <v>1503</v>
      </c>
      <c r="C296" s="93" t="s">
        <v>1504</v>
      </c>
      <c r="D296" s="57"/>
      <c r="E296" s="58"/>
      <c r="F296" s="58"/>
      <c r="G296" s="58"/>
      <c r="H296" s="58"/>
      <c r="I296" s="58"/>
      <c r="J296" s="58"/>
      <c r="K296" s="58"/>
      <c r="L296" s="58"/>
      <c r="M296" s="58"/>
      <c r="N296" s="58"/>
      <c r="O296" s="58"/>
      <c r="P296" s="58"/>
      <c r="Q296" s="82"/>
      <c r="R296" s="62"/>
      <c r="S296" s="7"/>
      <c r="T296" s="7"/>
      <c r="U296" s="7"/>
      <c r="V296" s="7"/>
      <c r="W296" s="7"/>
      <c r="X296" s="7"/>
      <c r="Y296" s="7"/>
      <c r="Z296" s="7"/>
      <c r="AA296" s="7"/>
      <c r="AB296" s="7"/>
      <c r="AC296" s="15"/>
      <c r="AD296" s="15"/>
      <c r="AE296" s="15"/>
      <c r="AF296" s="15"/>
      <c r="AG296" s="15"/>
      <c r="AH296" s="15"/>
      <c r="AI296" s="15"/>
      <c r="AJ296" s="15"/>
      <c r="AK296" s="15"/>
    </row>
    <row r="297" spans="1:37" ht="12.75" customHeight="1" outlineLevel="1" x14ac:dyDescent="0.2">
      <c r="A297" s="51"/>
      <c r="B297" s="71" t="s">
        <v>1543</v>
      </c>
      <c r="C297" s="93" t="s">
        <v>1506</v>
      </c>
      <c r="D297" s="57"/>
      <c r="E297" s="58"/>
      <c r="F297" s="58"/>
      <c r="G297" s="58"/>
      <c r="H297" s="58"/>
      <c r="I297" s="58"/>
      <c r="J297" s="58"/>
      <c r="K297" s="58"/>
      <c r="L297" s="58"/>
      <c r="M297" s="58"/>
      <c r="N297" s="58"/>
      <c r="O297" s="58"/>
      <c r="P297" s="58"/>
      <c r="Q297" s="82"/>
      <c r="R297" s="62"/>
      <c r="S297" s="7"/>
      <c r="T297" s="7"/>
      <c r="U297" s="7"/>
      <c r="V297" s="7"/>
      <c r="W297" s="7"/>
      <c r="X297" s="7"/>
      <c r="Y297" s="7"/>
      <c r="Z297" s="7"/>
      <c r="AA297" s="7"/>
      <c r="AB297" s="7"/>
      <c r="AC297" s="15"/>
      <c r="AD297" s="15"/>
      <c r="AE297" s="15"/>
      <c r="AF297" s="15"/>
      <c r="AG297" s="15"/>
      <c r="AH297" s="15"/>
      <c r="AI297" s="15"/>
      <c r="AJ297" s="15"/>
      <c r="AK297" s="15"/>
    </row>
    <row r="298" spans="1:37" ht="12.75" customHeight="1" outlineLevel="1" x14ac:dyDescent="0.2">
      <c r="A298" s="51"/>
      <c r="B298" s="63" t="s">
        <v>1544</v>
      </c>
      <c r="C298" s="93" t="s">
        <v>1508</v>
      </c>
      <c r="D298" s="57"/>
      <c r="E298" s="58"/>
      <c r="F298" s="58"/>
      <c r="G298" s="58"/>
      <c r="H298" s="58"/>
      <c r="I298" s="58"/>
      <c r="J298" s="58"/>
      <c r="K298" s="58"/>
      <c r="L298" s="58"/>
      <c r="M298" s="58"/>
      <c r="N298" s="58"/>
      <c r="O298" s="58"/>
      <c r="P298" s="58"/>
      <c r="Q298" s="82"/>
      <c r="R298" s="62"/>
      <c r="S298" s="7"/>
      <c r="T298" s="7"/>
      <c r="U298" s="7"/>
      <c r="V298" s="7"/>
      <c r="W298" s="7"/>
      <c r="X298" s="7"/>
      <c r="Y298" s="7"/>
      <c r="Z298" s="7"/>
      <c r="AA298" s="7"/>
      <c r="AB298" s="7"/>
      <c r="AC298" s="15"/>
      <c r="AD298" s="15"/>
      <c r="AE298" s="15"/>
      <c r="AF298" s="15"/>
      <c r="AG298" s="15"/>
      <c r="AH298" s="15"/>
      <c r="AI298" s="15"/>
      <c r="AJ298" s="15"/>
      <c r="AK298" s="15"/>
    </row>
    <row r="299" spans="1:37" ht="12.75" customHeight="1" outlineLevel="1" x14ac:dyDescent="0.2">
      <c r="A299" s="51"/>
      <c r="B299" s="63" t="s">
        <v>1509</v>
      </c>
      <c r="C299" s="93" t="s">
        <v>1510</v>
      </c>
      <c r="D299" s="57"/>
      <c r="E299" s="58"/>
      <c r="F299" s="58"/>
      <c r="G299" s="58"/>
      <c r="H299" s="58"/>
      <c r="I299" s="58"/>
      <c r="J299" s="58"/>
      <c r="K299" s="58"/>
      <c r="L299" s="58"/>
      <c r="M299" s="58"/>
      <c r="N299" s="58"/>
      <c r="O299" s="58"/>
      <c r="P299" s="58"/>
      <c r="Q299" s="82"/>
      <c r="R299" s="62"/>
      <c r="S299" s="7"/>
      <c r="T299" s="7"/>
      <c r="U299" s="7"/>
      <c r="V299" s="7"/>
      <c r="W299" s="7"/>
      <c r="X299" s="7"/>
      <c r="Y299" s="7"/>
      <c r="Z299" s="7"/>
      <c r="AA299" s="7"/>
      <c r="AB299" s="7"/>
      <c r="AC299" s="15"/>
      <c r="AD299" s="15"/>
      <c r="AE299" s="15"/>
      <c r="AF299" s="15"/>
      <c r="AG299" s="15"/>
      <c r="AH299" s="15"/>
      <c r="AI299" s="15"/>
      <c r="AJ299" s="15"/>
      <c r="AK299" s="15"/>
    </row>
    <row r="300" spans="1:37" ht="12.75" customHeight="1" outlineLevel="1" x14ac:dyDescent="0.2">
      <c r="A300" s="51"/>
      <c r="B300" s="71" t="s">
        <v>1545</v>
      </c>
      <c r="C300" s="93" t="s">
        <v>1512</v>
      </c>
      <c r="D300" s="57"/>
      <c r="E300" s="58"/>
      <c r="F300" s="58"/>
      <c r="G300" s="58"/>
      <c r="H300" s="58"/>
      <c r="I300" s="58"/>
      <c r="J300" s="58"/>
      <c r="K300" s="58"/>
      <c r="L300" s="58"/>
      <c r="M300" s="58"/>
      <c r="N300" s="58"/>
      <c r="O300" s="58"/>
      <c r="P300" s="58"/>
      <c r="Q300" s="82"/>
      <c r="R300" s="62"/>
      <c r="S300" s="7"/>
      <c r="T300" s="7"/>
      <c r="U300" s="7"/>
      <c r="V300" s="7"/>
      <c r="W300" s="7"/>
      <c r="X300" s="7"/>
      <c r="Y300" s="7"/>
      <c r="Z300" s="7"/>
      <c r="AA300" s="7"/>
      <c r="AB300" s="7"/>
      <c r="AC300" s="15"/>
      <c r="AD300" s="15"/>
      <c r="AE300" s="15"/>
      <c r="AF300" s="15"/>
      <c r="AG300" s="15"/>
      <c r="AH300" s="15"/>
      <c r="AI300" s="15"/>
      <c r="AJ300" s="15"/>
      <c r="AK300" s="15"/>
    </row>
    <row r="301" spans="1:37" ht="12.75" customHeight="1" outlineLevel="1" x14ac:dyDescent="0.2">
      <c r="A301" s="72"/>
      <c r="B301" s="63" t="s">
        <v>1546</v>
      </c>
      <c r="C301" s="93" t="s">
        <v>1514</v>
      </c>
      <c r="D301" s="57"/>
      <c r="E301" s="58"/>
      <c r="F301" s="58"/>
      <c r="G301" s="58"/>
      <c r="H301" s="58"/>
      <c r="I301" s="58"/>
      <c r="J301" s="58"/>
      <c r="K301" s="58"/>
      <c r="L301" s="58"/>
      <c r="M301" s="58"/>
      <c r="N301" s="58"/>
      <c r="O301" s="58"/>
      <c r="P301" s="58"/>
      <c r="Q301" s="82"/>
      <c r="R301" s="62"/>
      <c r="S301" s="7"/>
      <c r="T301" s="7"/>
      <c r="U301" s="7"/>
      <c r="V301" s="7"/>
      <c r="W301" s="7"/>
      <c r="X301" s="7"/>
      <c r="Y301" s="7"/>
      <c r="Z301" s="7"/>
      <c r="AA301" s="7"/>
      <c r="AB301" s="7"/>
      <c r="AC301" s="15"/>
      <c r="AD301" s="15"/>
      <c r="AE301" s="15"/>
      <c r="AF301" s="15"/>
      <c r="AG301" s="15"/>
      <c r="AH301" s="15"/>
      <c r="AI301" s="15"/>
      <c r="AJ301" s="15"/>
      <c r="AK301" s="15"/>
    </row>
    <row r="302" spans="1:37" ht="12.75" customHeight="1" outlineLevel="1" x14ac:dyDescent="0.2">
      <c r="A302" s="72"/>
      <c r="B302" s="63" t="s">
        <v>1515</v>
      </c>
      <c r="C302" s="93" t="s">
        <v>1516</v>
      </c>
      <c r="D302" s="57"/>
      <c r="E302" s="58"/>
      <c r="F302" s="58"/>
      <c r="G302" s="58"/>
      <c r="H302" s="58"/>
      <c r="I302" s="58"/>
      <c r="J302" s="58"/>
      <c r="K302" s="58"/>
      <c r="L302" s="58"/>
      <c r="M302" s="58"/>
      <c r="N302" s="58"/>
      <c r="O302" s="58"/>
      <c r="P302" s="58"/>
      <c r="Q302" s="82"/>
      <c r="R302" s="62"/>
      <c r="S302" s="7"/>
      <c r="T302" s="7"/>
      <c r="U302" s="7"/>
      <c r="V302" s="7"/>
      <c r="W302" s="7"/>
      <c r="X302" s="7"/>
      <c r="Y302" s="7"/>
      <c r="Z302" s="7"/>
      <c r="AA302" s="7"/>
      <c r="AB302" s="7"/>
      <c r="AC302" s="15"/>
      <c r="AD302" s="15"/>
      <c r="AE302" s="15"/>
      <c r="AF302" s="15"/>
      <c r="AG302" s="15"/>
      <c r="AH302" s="15"/>
      <c r="AI302" s="15"/>
      <c r="AJ302" s="15"/>
      <c r="AK302" s="15"/>
    </row>
    <row r="303" spans="1:37" ht="12.75" customHeight="1" outlineLevel="1" x14ac:dyDescent="0.2">
      <c r="A303" s="72"/>
      <c r="B303" s="71" t="s">
        <v>1547</v>
      </c>
      <c r="C303" s="93" t="s">
        <v>1518</v>
      </c>
      <c r="D303" s="57"/>
      <c r="E303" s="58"/>
      <c r="F303" s="58"/>
      <c r="G303" s="58"/>
      <c r="H303" s="58"/>
      <c r="I303" s="58"/>
      <c r="J303" s="58"/>
      <c r="K303" s="58"/>
      <c r="L303" s="58"/>
      <c r="M303" s="58"/>
      <c r="N303" s="58"/>
      <c r="O303" s="58"/>
      <c r="P303" s="58"/>
      <c r="Q303" s="82"/>
      <c r="R303" s="62"/>
      <c r="S303" s="7"/>
      <c r="T303" s="7"/>
      <c r="U303" s="7"/>
      <c r="V303" s="7"/>
      <c r="W303" s="7"/>
      <c r="X303" s="7"/>
      <c r="Y303" s="7"/>
      <c r="Z303" s="7"/>
      <c r="AA303" s="7"/>
      <c r="AB303" s="7"/>
      <c r="AC303" s="15"/>
      <c r="AD303" s="15"/>
      <c r="AE303" s="15"/>
      <c r="AF303" s="15"/>
      <c r="AG303" s="15"/>
      <c r="AH303" s="15"/>
      <c r="AI303" s="15"/>
      <c r="AJ303" s="15"/>
      <c r="AK303" s="15"/>
    </row>
    <row r="304" spans="1:37" ht="12.75" customHeight="1" outlineLevel="1" x14ac:dyDescent="0.2">
      <c r="A304" s="72"/>
      <c r="B304" s="63" t="s">
        <v>1548</v>
      </c>
      <c r="C304" s="93" t="s">
        <v>1549</v>
      </c>
      <c r="D304" s="57"/>
      <c r="E304" s="58"/>
      <c r="F304" s="58"/>
      <c r="G304" s="58"/>
      <c r="H304" s="58"/>
      <c r="I304" s="58"/>
      <c r="J304" s="58"/>
      <c r="K304" s="58"/>
      <c r="L304" s="58"/>
      <c r="M304" s="58"/>
      <c r="N304" s="58"/>
      <c r="O304" s="58"/>
      <c r="P304" s="58"/>
      <c r="Q304" s="82"/>
      <c r="R304" s="62"/>
      <c r="S304" s="7"/>
      <c r="T304" s="7"/>
      <c r="U304" s="7"/>
      <c r="V304" s="7"/>
      <c r="W304" s="7"/>
      <c r="X304" s="7"/>
      <c r="Y304" s="7"/>
      <c r="Z304" s="7"/>
      <c r="AA304" s="7"/>
      <c r="AB304" s="7"/>
      <c r="AC304" s="15"/>
      <c r="AD304" s="15"/>
      <c r="AE304" s="15"/>
      <c r="AF304" s="15"/>
      <c r="AG304" s="15"/>
      <c r="AH304" s="15"/>
      <c r="AI304" s="15"/>
      <c r="AJ304" s="15"/>
      <c r="AK304" s="15"/>
    </row>
    <row r="305" spans="1:37" ht="12.75" customHeight="1" outlineLevel="1" x14ac:dyDescent="0.2">
      <c r="A305" s="72"/>
      <c r="B305" s="63" t="s">
        <v>1550</v>
      </c>
      <c r="C305" s="93" t="s">
        <v>1522</v>
      </c>
      <c r="D305" s="57"/>
      <c r="E305" s="58"/>
      <c r="F305" s="58"/>
      <c r="G305" s="58"/>
      <c r="H305" s="58"/>
      <c r="I305" s="58"/>
      <c r="J305" s="58"/>
      <c r="K305" s="58"/>
      <c r="L305" s="58"/>
      <c r="M305" s="58"/>
      <c r="N305" s="58"/>
      <c r="O305" s="58"/>
      <c r="P305" s="58"/>
      <c r="Q305" s="82"/>
      <c r="R305" s="62"/>
      <c r="S305" s="7"/>
      <c r="T305" s="7"/>
      <c r="U305" s="7"/>
      <c r="V305" s="7"/>
      <c r="W305" s="7"/>
      <c r="X305" s="7"/>
      <c r="Y305" s="7"/>
      <c r="Z305" s="7"/>
      <c r="AA305" s="7"/>
      <c r="AB305" s="7"/>
      <c r="AC305" s="15"/>
      <c r="AD305" s="15"/>
      <c r="AE305" s="15"/>
      <c r="AF305" s="15"/>
      <c r="AG305" s="15"/>
      <c r="AH305" s="15"/>
      <c r="AI305" s="15"/>
      <c r="AJ305" s="15"/>
      <c r="AK305" s="15"/>
    </row>
    <row r="306" spans="1:37" ht="12.75" customHeight="1" outlineLevel="1" x14ac:dyDescent="0.2">
      <c r="A306" s="72"/>
      <c r="B306" s="63" t="s">
        <v>1523</v>
      </c>
      <c r="C306" s="93" t="s">
        <v>1524</v>
      </c>
      <c r="D306" s="57"/>
      <c r="E306" s="58"/>
      <c r="F306" s="58"/>
      <c r="G306" s="58"/>
      <c r="H306" s="58"/>
      <c r="I306" s="58"/>
      <c r="J306" s="58"/>
      <c r="K306" s="58"/>
      <c r="L306" s="58"/>
      <c r="M306" s="58"/>
      <c r="N306" s="58"/>
      <c r="O306" s="58"/>
      <c r="P306" s="58"/>
      <c r="Q306" s="82"/>
      <c r="R306" s="62"/>
      <c r="S306" s="7"/>
      <c r="T306" s="7"/>
      <c r="U306" s="7"/>
      <c r="V306" s="7"/>
      <c r="W306" s="7"/>
      <c r="X306" s="7"/>
      <c r="Y306" s="7"/>
      <c r="Z306" s="7"/>
      <c r="AA306" s="7"/>
      <c r="AB306" s="7"/>
      <c r="AC306" s="15"/>
      <c r="AD306" s="15"/>
      <c r="AE306" s="15"/>
      <c r="AF306" s="15"/>
      <c r="AG306" s="15"/>
      <c r="AH306" s="15"/>
      <c r="AI306" s="15"/>
      <c r="AJ306" s="15"/>
      <c r="AK306" s="15"/>
    </row>
    <row r="307" spans="1:37" ht="12.75" customHeight="1" outlineLevel="1" x14ac:dyDescent="0.2">
      <c r="A307" s="72"/>
      <c r="B307" s="63" t="s">
        <v>1551</v>
      </c>
      <c r="C307" s="93" t="s">
        <v>1526</v>
      </c>
      <c r="D307" s="57"/>
      <c r="E307" s="58"/>
      <c r="F307" s="58"/>
      <c r="G307" s="58"/>
      <c r="H307" s="58"/>
      <c r="I307" s="58"/>
      <c r="J307" s="58"/>
      <c r="K307" s="58"/>
      <c r="L307" s="58"/>
      <c r="M307" s="58"/>
      <c r="N307" s="58"/>
      <c r="O307" s="58"/>
      <c r="P307" s="58"/>
      <c r="Q307" s="82"/>
      <c r="R307" s="62"/>
      <c r="S307" s="7"/>
      <c r="T307" s="7"/>
      <c r="U307" s="7"/>
      <c r="V307" s="7"/>
      <c r="W307" s="7"/>
      <c r="X307" s="7"/>
      <c r="Y307" s="7"/>
      <c r="Z307" s="7"/>
      <c r="AA307" s="7"/>
      <c r="AB307" s="7"/>
      <c r="AC307" s="15"/>
      <c r="AD307" s="15"/>
      <c r="AE307" s="15"/>
      <c r="AF307" s="15"/>
      <c r="AG307" s="15"/>
      <c r="AH307" s="15"/>
      <c r="AI307" s="15"/>
      <c r="AJ307" s="15"/>
      <c r="AK307" s="15"/>
    </row>
    <row r="308" spans="1:37" ht="12.75" customHeight="1" outlineLevel="1" x14ac:dyDescent="0.2">
      <c r="A308" s="72"/>
      <c r="B308" s="63" t="s">
        <v>1552</v>
      </c>
      <c r="C308" s="93" t="s">
        <v>1528</v>
      </c>
      <c r="D308" s="57"/>
      <c r="E308" s="58"/>
      <c r="F308" s="58"/>
      <c r="G308" s="58"/>
      <c r="H308" s="58"/>
      <c r="I308" s="58"/>
      <c r="J308" s="58"/>
      <c r="K308" s="58"/>
      <c r="L308" s="58"/>
      <c r="M308" s="58"/>
      <c r="N308" s="58"/>
      <c r="O308" s="58"/>
      <c r="P308" s="58"/>
      <c r="Q308" s="82"/>
      <c r="R308" s="62"/>
      <c r="S308" s="7"/>
      <c r="T308" s="7"/>
      <c r="U308" s="7"/>
      <c r="V308" s="7"/>
      <c r="W308" s="7"/>
      <c r="X308" s="7"/>
      <c r="Y308" s="7"/>
      <c r="Z308" s="7"/>
      <c r="AA308" s="7"/>
      <c r="AB308" s="7"/>
      <c r="AC308" s="15"/>
      <c r="AD308" s="15"/>
      <c r="AE308" s="15"/>
      <c r="AF308" s="15"/>
      <c r="AG308" s="15"/>
      <c r="AH308" s="15"/>
      <c r="AI308" s="15"/>
      <c r="AJ308" s="15"/>
      <c r="AK308" s="15"/>
    </row>
    <row r="309" spans="1:37" ht="12.75" customHeight="1" outlineLevel="1" x14ac:dyDescent="0.2">
      <c r="A309" s="51"/>
      <c r="B309" s="133" t="s">
        <v>640</v>
      </c>
      <c r="C309" s="133"/>
      <c r="D309" s="202" t="s">
        <v>3</v>
      </c>
      <c r="E309" s="58"/>
      <c r="F309" s="58"/>
      <c r="G309" s="58"/>
      <c r="H309" s="58"/>
      <c r="I309" s="58"/>
      <c r="J309" s="58"/>
      <c r="K309" s="58"/>
      <c r="L309" s="58"/>
      <c r="M309" s="58"/>
      <c r="N309" s="58"/>
      <c r="O309" s="58"/>
      <c r="P309" s="58"/>
      <c r="Q309" s="82"/>
      <c r="R309" s="62"/>
      <c r="S309" s="7"/>
      <c r="T309" s="7"/>
      <c r="U309" s="7"/>
      <c r="V309" s="7"/>
      <c r="W309" s="7"/>
      <c r="X309" s="7"/>
      <c r="Y309" s="7"/>
      <c r="Z309" s="7"/>
      <c r="AA309" s="7"/>
      <c r="AB309" s="7"/>
      <c r="AC309" s="15"/>
      <c r="AD309" s="15"/>
      <c r="AE309" s="15"/>
      <c r="AF309" s="15"/>
      <c r="AG309" s="15"/>
      <c r="AH309" s="15"/>
      <c r="AI309" s="15"/>
      <c r="AJ309" s="15"/>
      <c r="AK309" s="15"/>
    </row>
    <row r="310" spans="1:37" ht="12.75" customHeight="1" outlineLevel="1" x14ac:dyDescent="0.2">
      <c r="A310" s="51"/>
      <c r="B310" s="56" t="s">
        <v>1553</v>
      </c>
      <c r="C310" s="56" t="s">
        <v>642</v>
      </c>
      <c r="D310" s="77"/>
      <c r="E310" s="58"/>
      <c r="F310" s="58"/>
      <c r="G310" s="58"/>
      <c r="H310" s="58"/>
      <c r="I310" s="58"/>
      <c r="J310" s="58"/>
      <c r="K310" s="58"/>
      <c r="L310" s="58"/>
      <c r="M310" s="58"/>
      <c r="N310" s="58"/>
      <c r="O310" s="58"/>
      <c r="P310" s="58"/>
      <c r="Q310" s="82"/>
      <c r="R310" s="62"/>
      <c r="S310" s="7"/>
      <c r="T310" s="7"/>
      <c r="U310" s="7"/>
      <c r="V310" s="7"/>
      <c r="W310" s="7"/>
      <c r="X310" s="7"/>
      <c r="Y310" s="7"/>
      <c r="Z310" s="7"/>
      <c r="AA310" s="7"/>
      <c r="AB310" s="7"/>
      <c r="AC310" s="15"/>
      <c r="AD310" s="15"/>
      <c r="AE310" s="15"/>
      <c r="AF310" s="15"/>
      <c r="AG310" s="15"/>
      <c r="AH310" s="15"/>
      <c r="AI310" s="15"/>
      <c r="AJ310" s="15"/>
      <c r="AK310" s="15"/>
    </row>
    <row r="311" spans="1:37" ht="12.75" customHeight="1" outlineLevel="1" x14ac:dyDescent="0.2">
      <c r="A311" s="51"/>
      <c r="B311" s="56" t="s">
        <v>643</v>
      </c>
      <c r="C311" s="56" t="s">
        <v>644</v>
      </c>
      <c r="D311" s="77"/>
      <c r="E311" s="58"/>
      <c r="F311" s="58"/>
      <c r="G311" s="58"/>
      <c r="H311" s="58"/>
      <c r="I311" s="58"/>
      <c r="J311" s="58"/>
      <c r="K311" s="58"/>
      <c r="L311" s="58"/>
      <c r="M311" s="58"/>
      <c r="N311" s="58"/>
      <c r="O311" s="58"/>
      <c r="P311" s="58"/>
      <c r="Q311" s="82"/>
      <c r="R311" s="62"/>
      <c r="S311" s="7"/>
      <c r="T311" s="7"/>
      <c r="U311" s="7"/>
      <c r="V311" s="7"/>
      <c r="W311" s="7"/>
      <c r="X311" s="7"/>
      <c r="Y311" s="7"/>
      <c r="Z311" s="7"/>
      <c r="AA311" s="7"/>
      <c r="AB311" s="7"/>
      <c r="AC311" s="15"/>
      <c r="AD311" s="15"/>
      <c r="AE311" s="15"/>
      <c r="AF311" s="15"/>
      <c r="AG311" s="15"/>
      <c r="AH311" s="15"/>
      <c r="AI311" s="15"/>
      <c r="AJ311" s="15"/>
      <c r="AK311" s="15"/>
    </row>
    <row r="312" spans="1:37" ht="12.75" customHeight="1" outlineLevel="1" x14ac:dyDescent="0.2">
      <c r="A312" s="51"/>
      <c r="B312" s="56" t="s">
        <v>1554</v>
      </c>
      <c r="C312" s="56" t="s">
        <v>646</v>
      </c>
      <c r="D312" s="77"/>
      <c r="E312" s="58"/>
      <c r="F312" s="58"/>
      <c r="G312" s="58"/>
      <c r="H312" s="58"/>
      <c r="I312" s="58"/>
      <c r="J312" s="58"/>
      <c r="K312" s="58"/>
      <c r="L312" s="58"/>
      <c r="M312" s="58"/>
      <c r="N312" s="58"/>
      <c r="O312" s="58"/>
      <c r="P312" s="58"/>
      <c r="Q312" s="82"/>
      <c r="R312" s="62"/>
      <c r="S312" s="7"/>
      <c r="T312" s="7"/>
      <c r="U312" s="7"/>
      <c r="V312" s="7"/>
      <c r="W312" s="7"/>
      <c r="X312" s="7"/>
      <c r="Y312" s="7"/>
      <c r="Z312" s="7"/>
      <c r="AA312" s="7"/>
      <c r="AB312" s="7"/>
      <c r="AC312" s="15"/>
      <c r="AD312" s="15"/>
      <c r="AE312" s="15"/>
      <c r="AF312" s="15"/>
      <c r="AG312" s="15"/>
      <c r="AH312" s="15"/>
      <c r="AI312" s="15"/>
      <c r="AJ312" s="15"/>
      <c r="AK312" s="15"/>
    </row>
    <row r="313" spans="1:37" ht="12.75" customHeight="1" outlineLevel="1" x14ac:dyDescent="0.2">
      <c r="A313" s="51"/>
      <c r="B313" s="56" t="s">
        <v>647</v>
      </c>
      <c r="C313" s="56" t="s">
        <v>648</v>
      </c>
      <c r="D313" s="77"/>
      <c r="E313" s="58"/>
      <c r="F313" s="58"/>
      <c r="G313" s="58"/>
      <c r="H313" s="58"/>
      <c r="I313" s="58"/>
      <c r="J313" s="58"/>
      <c r="K313" s="58"/>
      <c r="L313" s="58"/>
      <c r="M313" s="58"/>
      <c r="N313" s="58"/>
      <c r="O313" s="58"/>
      <c r="P313" s="58"/>
      <c r="Q313" s="82"/>
      <c r="R313" s="62"/>
      <c r="S313" s="7"/>
      <c r="T313" s="7"/>
      <c r="U313" s="7"/>
      <c r="V313" s="7"/>
      <c r="W313" s="7"/>
      <c r="X313" s="7"/>
      <c r="Y313" s="7"/>
      <c r="Z313" s="7"/>
      <c r="AA313" s="7"/>
      <c r="AB313" s="7"/>
      <c r="AC313" s="15"/>
      <c r="AD313" s="15"/>
      <c r="AE313" s="15"/>
      <c r="AF313" s="15"/>
      <c r="AG313" s="15"/>
      <c r="AH313" s="15"/>
      <c r="AI313" s="15"/>
      <c r="AJ313" s="15"/>
      <c r="AK313" s="15"/>
    </row>
    <row r="314" spans="1:37" ht="36" customHeight="1" x14ac:dyDescent="0.2">
      <c r="A314" s="51"/>
      <c r="B314" s="201" t="s">
        <v>649</v>
      </c>
      <c r="C314" s="79"/>
      <c r="D314" s="54" t="s">
        <v>3</v>
      </c>
      <c r="E314" s="58"/>
      <c r="F314" s="58"/>
      <c r="G314" s="58"/>
      <c r="H314" s="58"/>
      <c r="I314" s="58"/>
      <c r="J314" s="58"/>
      <c r="K314" s="58"/>
      <c r="L314" s="58"/>
      <c r="M314" s="58"/>
      <c r="N314" s="58"/>
      <c r="O314" s="58"/>
      <c r="P314" s="58"/>
      <c r="Q314" s="82"/>
      <c r="R314" s="62"/>
      <c r="S314" s="7"/>
      <c r="T314" s="7"/>
      <c r="U314" s="7"/>
      <c r="V314" s="7"/>
      <c r="W314" s="7"/>
      <c r="X314" s="7"/>
      <c r="Y314" s="7"/>
      <c r="Z314" s="7"/>
      <c r="AA314" s="7"/>
      <c r="AB314" s="7"/>
      <c r="AC314" s="15"/>
      <c r="AD314" s="15"/>
      <c r="AE314" s="15"/>
      <c r="AF314" s="15"/>
      <c r="AG314" s="15"/>
      <c r="AH314" s="15"/>
      <c r="AI314" s="15"/>
      <c r="AJ314" s="15"/>
      <c r="AK314" s="15"/>
    </row>
    <row r="315" spans="1:37" ht="12.75" customHeight="1" x14ac:dyDescent="0.2">
      <c r="A315" s="51"/>
      <c r="B315" s="133" t="s">
        <v>650</v>
      </c>
      <c r="C315" s="133"/>
      <c r="D315" s="202" t="s">
        <v>3</v>
      </c>
      <c r="E315" s="58"/>
      <c r="F315" s="58"/>
      <c r="G315" s="58"/>
      <c r="H315" s="58"/>
      <c r="I315" s="58"/>
      <c r="J315" s="58"/>
      <c r="K315" s="58"/>
      <c r="L315" s="58"/>
      <c r="M315" s="58"/>
      <c r="N315" s="58"/>
      <c r="O315" s="58"/>
      <c r="P315" s="58"/>
      <c r="Q315" s="82"/>
      <c r="R315" s="62"/>
      <c r="S315" s="7"/>
      <c r="T315" s="7"/>
      <c r="U315" s="7"/>
      <c r="V315" s="7"/>
      <c r="W315" s="7"/>
      <c r="X315" s="7"/>
      <c r="Y315" s="7"/>
      <c r="Z315" s="7"/>
      <c r="AA315" s="7"/>
      <c r="AB315" s="7"/>
      <c r="AC315" s="15"/>
      <c r="AD315" s="15"/>
      <c r="AE315" s="15"/>
      <c r="AF315" s="15"/>
      <c r="AG315" s="15"/>
      <c r="AH315" s="15"/>
      <c r="AI315" s="15"/>
      <c r="AJ315" s="15"/>
      <c r="AK315" s="15"/>
    </row>
    <row r="316" spans="1:37" ht="12.75" customHeight="1" x14ac:dyDescent="0.2">
      <c r="A316" s="51"/>
      <c r="B316" s="129" t="s">
        <v>1555</v>
      </c>
      <c r="C316" s="93" t="s">
        <v>652</v>
      </c>
      <c r="D316" s="75"/>
      <c r="E316" s="58"/>
      <c r="F316" s="58"/>
      <c r="G316" s="58"/>
      <c r="H316" s="58"/>
      <c r="I316" s="58"/>
      <c r="J316" s="58"/>
      <c r="K316" s="58"/>
      <c r="L316" s="58"/>
      <c r="M316" s="58"/>
      <c r="N316" s="58"/>
      <c r="O316" s="58"/>
      <c r="P316" s="58"/>
      <c r="Q316" s="82"/>
      <c r="R316" s="62"/>
      <c r="S316" s="7"/>
      <c r="T316" s="7"/>
      <c r="U316" s="7"/>
      <c r="V316" s="7"/>
      <c r="W316" s="7"/>
      <c r="X316" s="7"/>
      <c r="Y316" s="7"/>
      <c r="Z316" s="7"/>
      <c r="AA316" s="7"/>
      <c r="AB316" s="7"/>
      <c r="AC316" s="15"/>
      <c r="AD316" s="15"/>
      <c r="AE316" s="15"/>
      <c r="AF316" s="15"/>
      <c r="AG316" s="15"/>
      <c r="AH316" s="15"/>
      <c r="AI316" s="15"/>
      <c r="AJ316" s="15"/>
      <c r="AK316" s="15"/>
    </row>
    <row r="317" spans="1:37" ht="12.75" customHeight="1" outlineLevel="1" x14ac:dyDescent="0.2">
      <c r="A317" s="51"/>
      <c r="B317" s="63" t="s">
        <v>653</v>
      </c>
      <c r="C317" s="93" t="s">
        <v>654</v>
      </c>
      <c r="D317" s="75"/>
      <c r="E317" s="58"/>
      <c r="F317" s="58"/>
      <c r="G317" s="58"/>
      <c r="H317" s="58"/>
      <c r="I317" s="58"/>
      <c r="J317" s="58"/>
      <c r="K317" s="58"/>
      <c r="L317" s="58"/>
      <c r="M317" s="58"/>
      <c r="N317" s="58"/>
      <c r="O317" s="58"/>
      <c r="P317" s="58"/>
      <c r="Q317" s="82"/>
      <c r="R317" s="62"/>
      <c r="S317" s="7"/>
      <c r="T317" s="7"/>
      <c r="U317" s="7"/>
      <c r="V317" s="7"/>
      <c r="W317" s="7"/>
      <c r="X317" s="7"/>
      <c r="Y317" s="7"/>
      <c r="Z317" s="7"/>
      <c r="AA317" s="7"/>
      <c r="AB317" s="7"/>
      <c r="AC317" s="15"/>
      <c r="AD317" s="15"/>
      <c r="AE317" s="15"/>
      <c r="AF317" s="15"/>
      <c r="AG317" s="15"/>
      <c r="AH317" s="15"/>
      <c r="AI317" s="15"/>
      <c r="AJ317" s="15"/>
      <c r="AK317" s="15"/>
    </row>
    <row r="318" spans="1:37" ht="12.75" customHeight="1" outlineLevel="1" x14ac:dyDescent="0.2">
      <c r="A318" s="51"/>
      <c r="B318" s="63" t="s">
        <v>1556</v>
      </c>
      <c r="C318" s="93" t="s">
        <v>656</v>
      </c>
      <c r="D318" s="75"/>
      <c r="E318" s="58"/>
      <c r="F318" s="58"/>
      <c r="G318" s="58"/>
      <c r="H318" s="58"/>
      <c r="I318" s="58"/>
      <c r="J318" s="58"/>
      <c r="K318" s="58"/>
      <c r="L318" s="58"/>
      <c r="M318" s="58"/>
      <c r="N318" s="58"/>
      <c r="O318" s="58"/>
      <c r="P318" s="58"/>
      <c r="Q318" s="82"/>
      <c r="R318" s="62"/>
      <c r="S318" s="7"/>
      <c r="T318" s="7"/>
      <c r="U318" s="7"/>
      <c r="V318" s="7"/>
      <c r="W318" s="7"/>
      <c r="X318" s="7"/>
      <c r="Y318" s="7"/>
      <c r="Z318" s="7"/>
      <c r="AA318" s="7"/>
      <c r="AB318" s="7"/>
      <c r="AC318" s="15"/>
      <c r="AD318" s="15"/>
      <c r="AE318" s="15"/>
      <c r="AF318" s="15"/>
      <c r="AG318" s="15"/>
      <c r="AH318" s="15"/>
      <c r="AI318" s="15"/>
      <c r="AJ318" s="15"/>
      <c r="AK318" s="15"/>
    </row>
    <row r="319" spans="1:37" ht="12.75" customHeight="1" outlineLevel="1" x14ac:dyDescent="0.2">
      <c r="A319" s="51"/>
      <c r="B319" s="63" t="s">
        <v>657</v>
      </c>
      <c r="C319" s="93" t="s">
        <v>1557</v>
      </c>
      <c r="D319" s="75"/>
      <c r="E319" s="58"/>
      <c r="F319" s="58"/>
      <c r="G319" s="58"/>
      <c r="H319" s="58"/>
      <c r="I319" s="58"/>
      <c r="J319" s="58"/>
      <c r="K319" s="58"/>
      <c r="L319" s="58"/>
      <c r="M319" s="58"/>
      <c r="N319" s="58"/>
      <c r="O319" s="58"/>
      <c r="P319" s="58"/>
      <c r="Q319" s="82"/>
      <c r="R319" s="62"/>
      <c r="S319" s="7"/>
      <c r="T319" s="7"/>
      <c r="U319" s="7"/>
      <c r="V319" s="7"/>
      <c r="W319" s="7"/>
      <c r="X319" s="7"/>
      <c r="Y319" s="7"/>
      <c r="Z319" s="7"/>
      <c r="AA319" s="7"/>
      <c r="AB319" s="7"/>
      <c r="AC319" s="15"/>
      <c r="AD319" s="15"/>
      <c r="AE319" s="15"/>
      <c r="AF319" s="15"/>
      <c r="AG319" s="15"/>
      <c r="AH319" s="15"/>
      <c r="AI319" s="15"/>
      <c r="AJ319" s="15"/>
      <c r="AK319" s="15"/>
    </row>
    <row r="320" spans="1:37" ht="12.75" customHeight="1" outlineLevel="1" x14ac:dyDescent="0.2">
      <c r="A320" s="51"/>
      <c r="B320" s="63" t="s">
        <v>1558</v>
      </c>
      <c r="C320" s="93" t="s">
        <v>1559</v>
      </c>
      <c r="D320" s="75"/>
      <c r="E320" s="58"/>
      <c r="F320" s="58"/>
      <c r="G320" s="58"/>
      <c r="H320" s="58"/>
      <c r="I320" s="58"/>
      <c r="J320" s="58"/>
      <c r="K320" s="58"/>
      <c r="L320" s="58"/>
      <c r="M320" s="58"/>
      <c r="N320" s="58"/>
      <c r="O320" s="58"/>
      <c r="P320" s="58"/>
      <c r="Q320" s="82"/>
      <c r="R320" s="62"/>
      <c r="S320" s="7"/>
      <c r="T320" s="7"/>
      <c r="U320" s="7"/>
      <c r="V320" s="7"/>
      <c r="W320" s="7"/>
      <c r="X320" s="7"/>
      <c r="Y320" s="7"/>
      <c r="Z320" s="7"/>
      <c r="AA320" s="7"/>
      <c r="AB320" s="7"/>
      <c r="AC320" s="15"/>
      <c r="AD320" s="15"/>
      <c r="AE320" s="15"/>
      <c r="AF320" s="15"/>
      <c r="AG320" s="15"/>
      <c r="AH320" s="15"/>
      <c r="AI320" s="15"/>
      <c r="AJ320" s="15"/>
      <c r="AK320" s="15"/>
    </row>
    <row r="321" spans="1:37" ht="12.75" customHeight="1" outlineLevel="1" x14ac:dyDescent="0.2">
      <c r="A321" s="51"/>
      <c r="B321" s="63" t="s">
        <v>657</v>
      </c>
      <c r="C321" s="93" t="s">
        <v>1560</v>
      </c>
      <c r="D321" s="75"/>
      <c r="E321" s="58"/>
      <c r="F321" s="58"/>
      <c r="G321" s="58"/>
      <c r="H321" s="58"/>
      <c r="I321" s="58"/>
      <c r="J321" s="58"/>
      <c r="K321" s="58"/>
      <c r="L321" s="58"/>
      <c r="M321" s="58"/>
      <c r="N321" s="58"/>
      <c r="O321" s="58"/>
      <c r="P321" s="58"/>
      <c r="Q321" s="82"/>
      <c r="R321" s="62"/>
      <c r="S321" s="7"/>
      <c r="T321" s="7"/>
      <c r="U321" s="7"/>
      <c r="V321" s="7"/>
      <c r="W321" s="7"/>
      <c r="X321" s="7"/>
      <c r="Y321" s="7"/>
      <c r="Z321" s="7"/>
      <c r="AA321" s="7"/>
      <c r="AB321" s="7"/>
      <c r="AC321" s="15"/>
      <c r="AD321" s="15"/>
      <c r="AE321" s="15"/>
      <c r="AF321" s="15"/>
      <c r="AG321" s="15"/>
      <c r="AH321" s="15"/>
      <c r="AI321" s="15"/>
      <c r="AJ321" s="15"/>
      <c r="AK321" s="15"/>
    </row>
    <row r="322" spans="1:37" ht="12.75" customHeight="1" outlineLevel="1" x14ac:dyDescent="0.2">
      <c r="A322" s="51"/>
      <c r="B322" s="63" t="s">
        <v>662</v>
      </c>
      <c r="C322" s="93" t="s">
        <v>1561</v>
      </c>
      <c r="D322" s="75"/>
      <c r="E322" s="58"/>
      <c r="F322" s="58"/>
      <c r="G322" s="58"/>
      <c r="H322" s="58"/>
      <c r="I322" s="58"/>
      <c r="J322" s="58"/>
      <c r="K322" s="58"/>
      <c r="L322" s="58"/>
      <c r="M322" s="58"/>
      <c r="N322" s="58"/>
      <c r="O322" s="58"/>
      <c r="P322" s="58"/>
      <c r="Q322" s="82"/>
      <c r="R322" s="62"/>
      <c r="S322" s="7"/>
      <c r="T322" s="7"/>
      <c r="U322" s="7"/>
      <c r="V322" s="7"/>
      <c r="W322" s="7"/>
      <c r="X322" s="7"/>
      <c r="Y322" s="7"/>
      <c r="Z322" s="7"/>
      <c r="AA322" s="7"/>
      <c r="AB322" s="7"/>
      <c r="AC322" s="15"/>
      <c r="AD322" s="15"/>
      <c r="AE322" s="15"/>
      <c r="AF322" s="15"/>
      <c r="AG322" s="15"/>
      <c r="AH322" s="15"/>
      <c r="AI322" s="15"/>
      <c r="AJ322" s="15"/>
      <c r="AK322" s="15"/>
    </row>
    <row r="323" spans="1:37" ht="12.75" customHeight="1" outlineLevel="1" x14ac:dyDescent="0.2">
      <c r="A323" s="51"/>
      <c r="B323" s="63" t="s">
        <v>1562</v>
      </c>
      <c r="C323" s="93" t="s">
        <v>665</v>
      </c>
      <c r="D323" s="75"/>
      <c r="E323" s="58"/>
      <c r="F323" s="58"/>
      <c r="G323" s="58"/>
      <c r="H323" s="58"/>
      <c r="I323" s="58"/>
      <c r="J323" s="58"/>
      <c r="K323" s="58"/>
      <c r="L323" s="58"/>
      <c r="M323" s="58"/>
      <c r="N323" s="58"/>
      <c r="O323" s="58"/>
      <c r="P323" s="58"/>
      <c r="Q323" s="82"/>
      <c r="R323" s="62"/>
      <c r="S323" s="7"/>
      <c r="T323" s="7"/>
      <c r="U323" s="7"/>
      <c r="V323" s="7"/>
      <c r="W323" s="7"/>
      <c r="X323" s="7"/>
      <c r="Y323" s="7"/>
      <c r="Z323" s="7"/>
      <c r="AA323" s="7"/>
      <c r="AB323" s="7"/>
      <c r="AC323" s="15"/>
      <c r="AD323" s="15"/>
      <c r="AE323" s="15"/>
      <c r="AF323" s="15"/>
      <c r="AG323" s="15"/>
      <c r="AH323" s="15"/>
      <c r="AI323" s="15"/>
      <c r="AJ323" s="15"/>
      <c r="AK323" s="15"/>
    </row>
    <row r="324" spans="1:37" ht="12.75" customHeight="1" x14ac:dyDescent="0.2">
      <c r="A324" s="51"/>
      <c r="B324" s="133" t="s">
        <v>666</v>
      </c>
      <c r="C324" s="133"/>
      <c r="D324" s="202" t="s">
        <v>3</v>
      </c>
      <c r="E324" s="58"/>
      <c r="F324" s="58"/>
      <c r="G324" s="58"/>
      <c r="H324" s="58"/>
      <c r="I324" s="58"/>
      <c r="J324" s="58"/>
      <c r="K324" s="58"/>
      <c r="L324" s="58"/>
      <c r="M324" s="58"/>
      <c r="N324" s="58"/>
      <c r="O324" s="58"/>
      <c r="P324" s="58"/>
      <c r="Q324" s="82"/>
      <c r="R324" s="62"/>
      <c r="S324" s="7"/>
      <c r="T324" s="7"/>
      <c r="U324" s="7"/>
      <c r="V324" s="7"/>
      <c r="W324" s="7"/>
      <c r="X324" s="7"/>
      <c r="Y324" s="7"/>
      <c r="Z324" s="7"/>
      <c r="AA324" s="7"/>
      <c r="AB324" s="7"/>
      <c r="AC324" s="15"/>
      <c r="AD324" s="15"/>
      <c r="AE324" s="15"/>
      <c r="AF324" s="15"/>
      <c r="AG324" s="15"/>
      <c r="AH324" s="15"/>
      <c r="AI324" s="15"/>
      <c r="AJ324" s="15"/>
      <c r="AK324" s="15"/>
    </row>
    <row r="325" spans="1:37" ht="12.75" customHeight="1" x14ac:dyDescent="0.2">
      <c r="A325" s="51"/>
      <c r="B325" s="129" t="s">
        <v>1563</v>
      </c>
      <c r="C325" s="93" t="s">
        <v>668</v>
      </c>
      <c r="D325" s="75"/>
      <c r="E325" s="58"/>
      <c r="F325" s="58"/>
      <c r="G325" s="58"/>
      <c r="H325" s="58"/>
      <c r="I325" s="58"/>
      <c r="J325" s="58"/>
      <c r="K325" s="58"/>
      <c r="L325" s="58"/>
      <c r="M325" s="58"/>
      <c r="N325" s="58"/>
      <c r="O325" s="58"/>
      <c r="P325" s="58"/>
      <c r="Q325" s="82"/>
      <c r="R325" s="62"/>
      <c r="S325" s="7"/>
      <c r="T325" s="7"/>
      <c r="U325" s="7"/>
      <c r="V325" s="7"/>
      <c r="W325" s="7"/>
      <c r="X325" s="7"/>
      <c r="Y325" s="7"/>
      <c r="Z325" s="7"/>
      <c r="AA325" s="7"/>
      <c r="AB325" s="7"/>
      <c r="AC325" s="15"/>
      <c r="AD325" s="15"/>
      <c r="AE325" s="15"/>
      <c r="AF325" s="15"/>
      <c r="AG325" s="15"/>
      <c r="AH325" s="15"/>
      <c r="AI325" s="15"/>
      <c r="AJ325" s="15"/>
      <c r="AK325" s="15"/>
    </row>
    <row r="326" spans="1:37" ht="12.75" customHeight="1" outlineLevel="1" x14ac:dyDescent="0.2">
      <c r="A326" s="51"/>
      <c r="B326" s="71" t="s">
        <v>643</v>
      </c>
      <c r="C326" s="93" t="s">
        <v>644</v>
      </c>
      <c r="D326" s="75"/>
      <c r="E326" s="58"/>
      <c r="F326" s="58"/>
      <c r="G326" s="58"/>
      <c r="H326" s="58"/>
      <c r="I326" s="58"/>
      <c r="J326" s="58"/>
      <c r="K326" s="58"/>
      <c r="L326" s="58"/>
      <c r="M326" s="58"/>
      <c r="N326" s="58"/>
      <c r="O326" s="58"/>
      <c r="P326" s="58"/>
      <c r="Q326" s="82"/>
      <c r="R326" s="62"/>
      <c r="S326" s="7"/>
      <c r="T326" s="7"/>
      <c r="U326" s="7"/>
      <c r="V326" s="7"/>
      <c r="W326" s="7"/>
      <c r="X326" s="7"/>
      <c r="Y326" s="7"/>
      <c r="Z326" s="7"/>
      <c r="AA326" s="7"/>
      <c r="AB326" s="7"/>
      <c r="AC326" s="15"/>
      <c r="AD326" s="15"/>
      <c r="AE326" s="15"/>
      <c r="AF326" s="15"/>
      <c r="AG326" s="15"/>
      <c r="AH326" s="15"/>
      <c r="AI326" s="15"/>
      <c r="AJ326" s="15"/>
      <c r="AK326" s="15"/>
    </row>
    <row r="327" spans="1:37" ht="12.75" customHeight="1" outlineLevel="1" x14ac:dyDescent="0.2">
      <c r="A327" s="51"/>
      <c r="B327" s="63" t="s">
        <v>1564</v>
      </c>
      <c r="C327" s="93" t="s">
        <v>1565</v>
      </c>
      <c r="D327" s="75"/>
      <c r="E327" s="58"/>
      <c r="F327" s="58"/>
      <c r="G327" s="58"/>
      <c r="H327" s="58"/>
      <c r="I327" s="58"/>
      <c r="J327" s="58"/>
      <c r="K327" s="58"/>
      <c r="L327" s="58"/>
      <c r="M327" s="58"/>
      <c r="N327" s="58"/>
      <c r="O327" s="58"/>
      <c r="P327" s="58"/>
      <c r="Q327" s="82"/>
      <c r="R327" s="62"/>
      <c r="S327" s="7"/>
      <c r="T327" s="7"/>
      <c r="U327" s="7"/>
      <c r="V327" s="7"/>
      <c r="W327" s="7"/>
      <c r="X327" s="7"/>
      <c r="Y327" s="7"/>
      <c r="Z327" s="7"/>
      <c r="AA327" s="7"/>
      <c r="AB327" s="7"/>
      <c r="AC327" s="15"/>
      <c r="AD327" s="15"/>
      <c r="AE327" s="15"/>
      <c r="AF327" s="15"/>
      <c r="AG327" s="15"/>
      <c r="AH327" s="15"/>
      <c r="AI327" s="15"/>
      <c r="AJ327" s="15"/>
      <c r="AK327" s="15"/>
    </row>
    <row r="328" spans="1:37" ht="12.75" customHeight="1" outlineLevel="1" x14ac:dyDescent="0.2">
      <c r="A328" s="51"/>
      <c r="B328" s="63" t="s">
        <v>1566</v>
      </c>
      <c r="C328" s="93" t="s">
        <v>1567</v>
      </c>
      <c r="D328" s="75"/>
      <c r="E328" s="58"/>
      <c r="F328" s="58"/>
      <c r="G328" s="58"/>
      <c r="H328" s="58"/>
      <c r="I328" s="58"/>
      <c r="J328" s="58"/>
      <c r="K328" s="58"/>
      <c r="L328" s="58"/>
      <c r="M328" s="58"/>
      <c r="N328" s="58"/>
      <c r="O328" s="58"/>
      <c r="P328" s="58"/>
      <c r="Q328" s="82"/>
      <c r="R328" s="62"/>
      <c r="S328" s="7"/>
      <c r="T328" s="7"/>
      <c r="U328" s="7"/>
      <c r="V328" s="7"/>
      <c r="W328" s="7"/>
      <c r="X328" s="7"/>
      <c r="Y328" s="7"/>
      <c r="Z328" s="7"/>
      <c r="AA328" s="7"/>
      <c r="AB328" s="7"/>
      <c r="AC328" s="15"/>
      <c r="AD328" s="15"/>
      <c r="AE328" s="15"/>
      <c r="AF328" s="15"/>
      <c r="AG328" s="15"/>
      <c r="AH328" s="15"/>
      <c r="AI328" s="15"/>
      <c r="AJ328" s="15"/>
      <c r="AK328" s="15"/>
    </row>
    <row r="329" spans="1:37" ht="12.75" customHeight="1" outlineLevel="1" x14ac:dyDescent="0.2">
      <c r="A329" s="51"/>
      <c r="B329" s="71" t="s">
        <v>1568</v>
      </c>
      <c r="C329" s="93" t="s">
        <v>1569</v>
      </c>
      <c r="D329" s="75"/>
      <c r="E329" s="58"/>
      <c r="F329" s="58"/>
      <c r="G329" s="58"/>
      <c r="H329" s="58"/>
      <c r="I329" s="58"/>
      <c r="J329" s="58"/>
      <c r="K329" s="58"/>
      <c r="L329" s="58"/>
      <c r="M329" s="58"/>
      <c r="N329" s="58"/>
      <c r="O329" s="58"/>
      <c r="P329" s="58"/>
      <c r="Q329" s="82"/>
      <c r="R329" s="62"/>
      <c r="S329" s="7"/>
      <c r="T329" s="7"/>
      <c r="U329" s="7"/>
      <c r="V329" s="7"/>
      <c r="W329" s="7"/>
      <c r="X329" s="7"/>
      <c r="Y329" s="7"/>
      <c r="Z329" s="7"/>
      <c r="AA329" s="7"/>
      <c r="AB329" s="7"/>
      <c r="AC329" s="15"/>
      <c r="AD329" s="15"/>
      <c r="AE329" s="15"/>
      <c r="AF329" s="15"/>
      <c r="AG329" s="15"/>
      <c r="AH329" s="15"/>
      <c r="AI329" s="15"/>
      <c r="AJ329" s="15"/>
      <c r="AK329" s="15"/>
    </row>
    <row r="330" spans="1:37" ht="12.75" customHeight="1" outlineLevel="1" x14ac:dyDescent="0.2">
      <c r="A330" s="51"/>
      <c r="B330" s="71" t="s">
        <v>1570</v>
      </c>
      <c r="C330" s="93" t="s">
        <v>1571</v>
      </c>
      <c r="D330" s="75"/>
      <c r="E330" s="58"/>
      <c r="F330" s="58"/>
      <c r="G330" s="58"/>
      <c r="H330" s="58"/>
      <c r="I330" s="58"/>
      <c r="J330" s="58"/>
      <c r="K330" s="58"/>
      <c r="L330" s="58"/>
      <c r="M330" s="58"/>
      <c r="N330" s="58"/>
      <c r="O330" s="58"/>
      <c r="P330" s="58"/>
      <c r="Q330" s="82"/>
      <c r="R330" s="62"/>
      <c r="S330" s="7"/>
      <c r="T330" s="7"/>
      <c r="U330" s="7"/>
      <c r="V330" s="7"/>
      <c r="W330" s="7"/>
      <c r="X330" s="7"/>
      <c r="Y330" s="7"/>
      <c r="Z330" s="7"/>
      <c r="AA330" s="7"/>
      <c r="AB330" s="7"/>
      <c r="AC330" s="15"/>
      <c r="AD330" s="15"/>
      <c r="AE330" s="15"/>
      <c r="AF330" s="15"/>
      <c r="AG330" s="15"/>
      <c r="AH330" s="15"/>
      <c r="AI330" s="15"/>
      <c r="AJ330" s="15"/>
      <c r="AK330" s="15"/>
    </row>
    <row r="331" spans="1:37" ht="12.75" customHeight="1" outlineLevel="1" x14ac:dyDescent="0.2">
      <c r="A331" s="51"/>
      <c r="B331" s="71" t="s">
        <v>676</v>
      </c>
      <c r="C331" s="93" t="s">
        <v>1572</v>
      </c>
      <c r="D331" s="75"/>
      <c r="E331" s="58"/>
      <c r="F331" s="58"/>
      <c r="G331" s="58"/>
      <c r="H331" s="58"/>
      <c r="I331" s="58"/>
      <c r="J331" s="58"/>
      <c r="K331" s="58"/>
      <c r="L331" s="58"/>
      <c r="M331" s="58"/>
      <c r="N331" s="58"/>
      <c r="O331" s="58"/>
      <c r="P331" s="58"/>
      <c r="Q331" s="82"/>
      <c r="R331" s="62"/>
      <c r="S331" s="7"/>
      <c r="T331" s="7"/>
      <c r="U331" s="7"/>
      <c r="V331" s="7"/>
      <c r="W331" s="7"/>
      <c r="X331" s="7"/>
      <c r="Y331" s="7"/>
      <c r="Z331" s="7"/>
      <c r="AA331" s="7"/>
      <c r="AB331" s="7"/>
      <c r="AC331" s="15"/>
      <c r="AD331" s="15"/>
      <c r="AE331" s="15"/>
      <c r="AF331" s="15"/>
      <c r="AG331" s="15"/>
      <c r="AH331" s="15"/>
      <c r="AI331" s="15"/>
      <c r="AJ331" s="15"/>
      <c r="AK331" s="15"/>
    </row>
    <row r="332" spans="1:37" ht="12.75" customHeight="1" outlineLevel="1" x14ac:dyDescent="0.2">
      <c r="A332" s="51"/>
      <c r="B332" s="71" t="s">
        <v>1573</v>
      </c>
      <c r="C332" s="93" t="s">
        <v>1574</v>
      </c>
      <c r="D332" s="75"/>
      <c r="E332" s="58"/>
      <c r="F332" s="58"/>
      <c r="G332" s="58"/>
      <c r="H332" s="58"/>
      <c r="I332" s="58"/>
      <c r="J332" s="58"/>
      <c r="K332" s="58"/>
      <c r="L332" s="58"/>
      <c r="M332" s="58"/>
      <c r="N332" s="58"/>
      <c r="O332" s="58"/>
      <c r="P332" s="58"/>
      <c r="Q332" s="82"/>
      <c r="R332" s="62"/>
      <c r="S332" s="7"/>
      <c r="T332" s="7"/>
      <c r="U332" s="7"/>
      <c r="V332" s="7"/>
      <c r="W332" s="7"/>
      <c r="X332" s="7"/>
      <c r="Y332" s="7"/>
      <c r="Z332" s="7"/>
      <c r="AA332" s="7"/>
      <c r="AB332" s="7"/>
      <c r="AC332" s="15"/>
      <c r="AD332" s="15"/>
      <c r="AE332" s="15"/>
      <c r="AF332" s="15"/>
      <c r="AG332" s="15"/>
      <c r="AH332" s="15"/>
      <c r="AI332" s="15"/>
      <c r="AJ332" s="15"/>
      <c r="AK332" s="15"/>
    </row>
    <row r="333" spans="1:37" ht="12.75" customHeight="1" outlineLevel="1" x14ac:dyDescent="0.2">
      <c r="A333" s="51"/>
      <c r="B333" s="71" t="s">
        <v>679</v>
      </c>
      <c r="C333" s="93" t="s">
        <v>1575</v>
      </c>
      <c r="D333" s="75"/>
      <c r="E333" s="58"/>
      <c r="F333" s="58"/>
      <c r="G333" s="58"/>
      <c r="H333" s="58"/>
      <c r="I333" s="58"/>
      <c r="J333" s="58"/>
      <c r="K333" s="58"/>
      <c r="L333" s="58"/>
      <c r="M333" s="58"/>
      <c r="N333" s="58"/>
      <c r="O333" s="58"/>
      <c r="P333" s="58"/>
      <c r="Q333" s="82"/>
      <c r="R333" s="62"/>
      <c r="S333" s="7"/>
      <c r="T333" s="7"/>
      <c r="U333" s="7"/>
      <c r="V333" s="7"/>
      <c r="W333" s="7"/>
      <c r="X333" s="7"/>
      <c r="Y333" s="7"/>
      <c r="Z333" s="7"/>
      <c r="AA333" s="7"/>
      <c r="AB333" s="7"/>
      <c r="AC333" s="15"/>
      <c r="AD333" s="15"/>
      <c r="AE333" s="15"/>
      <c r="AF333" s="15"/>
      <c r="AG333" s="15"/>
      <c r="AH333" s="15"/>
      <c r="AI333" s="15"/>
      <c r="AJ333" s="15"/>
      <c r="AK333" s="15"/>
    </row>
    <row r="334" spans="1:37" ht="12.75" customHeight="1" outlineLevel="1" x14ac:dyDescent="0.2">
      <c r="A334" s="51"/>
      <c r="B334" s="71" t="s">
        <v>1576</v>
      </c>
      <c r="C334" s="93" t="s">
        <v>1574</v>
      </c>
      <c r="D334" s="75"/>
      <c r="E334" s="58"/>
      <c r="F334" s="58"/>
      <c r="G334" s="58"/>
      <c r="H334" s="58"/>
      <c r="I334" s="58"/>
      <c r="J334" s="58"/>
      <c r="K334" s="58"/>
      <c r="L334" s="58"/>
      <c r="M334" s="58"/>
      <c r="N334" s="58"/>
      <c r="O334" s="58"/>
      <c r="P334" s="58"/>
      <c r="Q334" s="82"/>
      <c r="R334" s="62"/>
      <c r="S334" s="7"/>
      <c r="T334" s="7"/>
      <c r="U334" s="7"/>
      <c r="V334" s="7"/>
      <c r="W334" s="7"/>
      <c r="X334" s="7"/>
      <c r="Y334" s="7"/>
      <c r="Z334" s="7"/>
      <c r="AA334" s="7"/>
      <c r="AB334" s="7"/>
      <c r="AC334" s="15"/>
      <c r="AD334" s="15"/>
      <c r="AE334" s="15"/>
      <c r="AF334" s="15"/>
      <c r="AG334" s="15"/>
      <c r="AH334" s="15"/>
      <c r="AI334" s="15"/>
      <c r="AJ334" s="15"/>
      <c r="AK334" s="15"/>
    </row>
    <row r="335" spans="1:37" ht="12.75" customHeight="1" outlineLevel="1" x14ac:dyDescent="0.2">
      <c r="A335" s="51"/>
      <c r="B335" s="71" t="s">
        <v>682</v>
      </c>
      <c r="C335" s="93" t="s">
        <v>1577</v>
      </c>
      <c r="D335" s="75"/>
      <c r="E335" s="58"/>
      <c r="F335" s="58"/>
      <c r="G335" s="58"/>
      <c r="H335" s="58"/>
      <c r="I335" s="58"/>
      <c r="J335" s="58"/>
      <c r="K335" s="58"/>
      <c r="L335" s="58"/>
      <c r="M335" s="58"/>
      <c r="N335" s="58"/>
      <c r="O335" s="58"/>
      <c r="P335" s="58"/>
      <c r="Q335" s="82"/>
      <c r="R335" s="62"/>
      <c r="S335" s="7"/>
      <c r="T335" s="7"/>
      <c r="U335" s="7"/>
      <c r="V335" s="7"/>
      <c r="W335" s="7"/>
      <c r="X335" s="7"/>
      <c r="Y335" s="7"/>
      <c r="Z335" s="7"/>
      <c r="AA335" s="7"/>
      <c r="AB335" s="7"/>
      <c r="AC335" s="15"/>
      <c r="AD335" s="15"/>
      <c r="AE335" s="15"/>
      <c r="AF335" s="15"/>
      <c r="AG335" s="15"/>
      <c r="AH335" s="15"/>
      <c r="AI335" s="15"/>
      <c r="AJ335" s="15"/>
      <c r="AK335" s="15"/>
    </row>
    <row r="336" spans="1:37" ht="12.75" customHeight="1" outlineLevel="1" x14ac:dyDescent="0.2">
      <c r="A336" s="51"/>
      <c r="B336" s="71" t="s">
        <v>1578</v>
      </c>
      <c r="C336" s="93" t="s">
        <v>1579</v>
      </c>
      <c r="D336" s="75"/>
      <c r="E336" s="58"/>
      <c r="F336" s="58"/>
      <c r="G336" s="58"/>
      <c r="H336" s="58"/>
      <c r="I336" s="58"/>
      <c r="J336" s="58"/>
      <c r="K336" s="58"/>
      <c r="L336" s="58"/>
      <c r="M336" s="58"/>
      <c r="N336" s="58"/>
      <c r="O336" s="58"/>
      <c r="P336" s="58"/>
      <c r="Q336" s="82"/>
      <c r="R336" s="62"/>
      <c r="S336" s="7"/>
      <c r="T336" s="7"/>
      <c r="U336" s="7"/>
      <c r="V336" s="7"/>
      <c r="W336" s="7"/>
      <c r="X336" s="7"/>
      <c r="Y336" s="7"/>
      <c r="Z336" s="7"/>
      <c r="AA336" s="7"/>
      <c r="AB336" s="7"/>
      <c r="AC336" s="15"/>
      <c r="AD336" s="15"/>
      <c r="AE336" s="15"/>
      <c r="AF336" s="15"/>
      <c r="AG336" s="15"/>
      <c r="AH336" s="15"/>
      <c r="AI336" s="15"/>
      <c r="AJ336" s="15"/>
      <c r="AK336" s="15"/>
    </row>
    <row r="337" spans="1:37" ht="12.75" customHeight="1" outlineLevel="1" x14ac:dyDescent="0.2">
      <c r="A337" s="51"/>
      <c r="B337" s="71" t="s">
        <v>687</v>
      </c>
      <c r="C337" s="93" t="s">
        <v>1580</v>
      </c>
      <c r="D337" s="75"/>
      <c r="E337" s="58"/>
      <c r="F337" s="58"/>
      <c r="G337" s="58"/>
      <c r="H337" s="58"/>
      <c r="I337" s="58"/>
      <c r="J337" s="58"/>
      <c r="K337" s="58"/>
      <c r="L337" s="58"/>
      <c r="M337" s="58"/>
      <c r="N337" s="58"/>
      <c r="O337" s="58"/>
      <c r="P337" s="58"/>
      <c r="Q337" s="82"/>
      <c r="R337" s="62"/>
      <c r="S337" s="7"/>
      <c r="T337" s="7"/>
      <c r="U337" s="7"/>
      <c r="V337" s="7"/>
      <c r="W337" s="7"/>
      <c r="X337" s="7"/>
      <c r="Y337" s="7"/>
      <c r="Z337" s="7"/>
      <c r="AA337" s="7"/>
      <c r="AB337" s="7"/>
      <c r="AC337" s="15"/>
      <c r="AD337" s="15"/>
      <c r="AE337" s="15"/>
      <c r="AF337" s="15"/>
      <c r="AG337" s="15"/>
      <c r="AH337" s="15"/>
      <c r="AI337" s="15"/>
      <c r="AJ337" s="15"/>
      <c r="AK337" s="15"/>
    </row>
    <row r="338" spans="1:37" ht="12.75" customHeight="1" outlineLevel="1" x14ac:dyDescent="0.2">
      <c r="A338" s="51"/>
      <c r="B338" s="71" t="s">
        <v>1581</v>
      </c>
      <c r="C338" s="93" t="s">
        <v>1582</v>
      </c>
      <c r="D338" s="75"/>
      <c r="E338" s="58"/>
      <c r="F338" s="58"/>
      <c r="G338" s="58"/>
      <c r="H338" s="58"/>
      <c r="I338" s="58"/>
      <c r="J338" s="58"/>
      <c r="K338" s="58"/>
      <c r="L338" s="58"/>
      <c r="M338" s="58"/>
      <c r="N338" s="58"/>
      <c r="O338" s="58"/>
      <c r="P338" s="58"/>
      <c r="Q338" s="82"/>
      <c r="R338" s="62"/>
      <c r="S338" s="7"/>
      <c r="T338" s="7"/>
      <c r="U338" s="7"/>
      <c r="V338" s="7"/>
      <c r="W338" s="7"/>
      <c r="X338" s="7"/>
      <c r="Y338" s="7"/>
      <c r="Z338" s="7"/>
      <c r="AA338" s="7"/>
      <c r="AB338" s="7"/>
      <c r="AC338" s="15"/>
      <c r="AD338" s="15"/>
      <c r="AE338" s="15"/>
      <c r="AF338" s="15"/>
      <c r="AG338" s="15"/>
      <c r="AH338" s="15"/>
      <c r="AI338" s="15"/>
      <c r="AJ338" s="15"/>
      <c r="AK338" s="15"/>
    </row>
    <row r="339" spans="1:37" ht="12.75" customHeight="1" outlineLevel="1" x14ac:dyDescent="0.2">
      <c r="A339" s="51"/>
      <c r="B339" s="71" t="s">
        <v>691</v>
      </c>
      <c r="C339" s="93" t="s">
        <v>1583</v>
      </c>
      <c r="D339" s="75"/>
      <c r="E339" s="58"/>
      <c r="F339" s="58"/>
      <c r="G339" s="58"/>
      <c r="H339" s="58"/>
      <c r="I339" s="58"/>
      <c r="J339" s="58"/>
      <c r="K339" s="58"/>
      <c r="L339" s="58"/>
      <c r="M339" s="58"/>
      <c r="N339" s="58"/>
      <c r="O339" s="58"/>
      <c r="P339" s="58"/>
      <c r="Q339" s="82"/>
      <c r="R339" s="62"/>
      <c r="S339" s="7"/>
      <c r="T339" s="7"/>
      <c r="U339" s="7"/>
      <c r="V339" s="7"/>
      <c r="W339" s="7"/>
      <c r="X339" s="7"/>
      <c r="Y339" s="7"/>
      <c r="Z339" s="7"/>
      <c r="AA339" s="7"/>
      <c r="AB339" s="7"/>
      <c r="AC339" s="15"/>
      <c r="AD339" s="15"/>
      <c r="AE339" s="15"/>
      <c r="AF339" s="15"/>
      <c r="AG339" s="15"/>
      <c r="AH339" s="15"/>
      <c r="AI339" s="15"/>
      <c r="AJ339" s="15"/>
      <c r="AK339" s="15"/>
    </row>
    <row r="340" spans="1:37" ht="12.75" customHeight="1" outlineLevel="1" x14ac:dyDescent="0.2">
      <c r="A340" s="51"/>
      <c r="B340" s="71" t="s">
        <v>1584</v>
      </c>
      <c r="C340" s="93" t="s">
        <v>1585</v>
      </c>
      <c r="D340" s="75"/>
      <c r="E340" s="58"/>
      <c r="F340" s="58"/>
      <c r="G340" s="58"/>
      <c r="H340" s="58"/>
      <c r="I340" s="58"/>
      <c r="J340" s="58"/>
      <c r="K340" s="58"/>
      <c r="L340" s="58"/>
      <c r="M340" s="58"/>
      <c r="N340" s="58"/>
      <c r="O340" s="58"/>
      <c r="P340" s="58"/>
      <c r="Q340" s="82"/>
      <c r="R340" s="62"/>
      <c r="S340" s="7"/>
      <c r="T340" s="7"/>
      <c r="U340" s="7"/>
      <c r="V340" s="7"/>
      <c r="W340" s="7"/>
      <c r="X340" s="7"/>
      <c r="Y340" s="7"/>
      <c r="Z340" s="7"/>
      <c r="AA340" s="7"/>
      <c r="AB340" s="7"/>
      <c r="AC340" s="15"/>
      <c r="AD340" s="15"/>
      <c r="AE340" s="15"/>
      <c r="AF340" s="15"/>
      <c r="AG340" s="15"/>
      <c r="AH340" s="15"/>
      <c r="AI340" s="15"/>
      <c r="AJ340" s="15"/>
      <c r="AK340" s="15"/>
    </row>
    <row r="341" spans="1:37" ht="12.75" customHeight="1" outlineLevel="1" x14ac:dyDescent="0.2">
      <c r="A341" s="51"/>
      <c r="B341" s="71" t="s">
        <v>694</v>
      </c>
      <c r="C341" s="93" t="s">
        <v>1586</v>
      </c>
      <c r="D341" s="75"/>
      <c r="E341" s="58"/>
      <c r="F341" s="58"/>
      <c r="G341" s="58"/>
      <c r="H341" s="58"/>
      <c r="I341" s="58"/>
      <c r="J341" s="58"/>
      <c r="K341" s="58"/>
      <c r="L341" s="58"/>
      <c r="M341" s="58"/>
      <c r="N341" s="58"/>
      <c r="O341" s="58"/>
      <c r="P341" s="58"/>
      <c r="Q341" s="82"/>
      <c r="R341" s="62"/>
      <c r="S341" s="7"/>
      <c r="T341" s="7"/>
      <c r="U341" s="7"/>
      <c r="V341" s="7"/>
      <c r="W341" s="7"/>
      <c r="X341" s="7"/>
      <c r="Y341" s="7"/>
      <c r="Z341" s="7"/>
      <c r="AA341" s="7"/>
      <c r="AB341" s="7"/>
      <c r="AC341" s="15"/>
      <c r="AD341" s="15"/>
      <c r="AE341" s="15"/>
      <c r="AF341" s="15"/>
      <c r="AG341" s="15"/>
      <c r="AH341" s="15"/>
      <c r="AI341" s="15"/>
      <c r="AJ341" s="15"/>
      <c r="AK341" s="15"/>
    </row>
    <row r="342" spans="1:37" ht="12.75" customHeight="1" outlineLevel="1" x14ac:dyDescent="0.2">
      <c r="A342" s="51"/>
      <c r="B342" s="71" t="s">
        <v>1587</v>
      </c>
      <c r="C342" s="93" t="s">
        <v>1569</v>
      </c>
      <c r="D342" s="75"/>
      <c r="E342" s="58"/>
      <c r="F342" s="58"/>
      <c r="G342" s="58"/>
      <c r="H342" s="58"/>
      <c r="I342" s="58"/>
      <c r="J342" s="58"/>
      <c r="K342" s="58"/>
      <c r="L342" s="58"/>
      <c r="M342" s="58"/>
      <c r="N342" s="58"/>
      <c r="O342" s="58"/>
      <c r="P342" s="58"/>
      <c r="Q342" s="82"/>
      <c r="R342" s="62"/>
      <c r="S342" s="7"/>
      <c r="T342" s="7"/>
      <c r="U342" s="7"/>
      <c r="V342" s="7"/>
      <c r="W342" s="7"/>
      <c r="X342" s="7"/>
      <c r="Y342" s="7"/>
      <c r="Z342" s="7"/>
      <c r="AA342" s="7"/>
      <c r="AB342" s="7"/>
      <c r="AC342" s="15"/>
      <c r="AD342" s="15"/>
      <c r="AE342" s="15"/>
      <c r="AF342" s="15"/>
      <c r="AG342" s="15"/>
      <c r="AH342" s="15"/>
      <c r="AI342" s="15"/>
      <c r="AJ342" s="15"/>
      <c r="AK342" s="15"/>
    </row>
    <row r="343" spans="1:37" ht="12.75" customHeight="1" outlineLevel="1" x14ac:dyDescent="0.2">
      <c r="A343" s="51"/>
      <c r="B343" s="71" t="s">
        <v>1588</v>
      </c>
      <c r="C343" s="93" t="s">
        <v>1585</v>
      </c>
      <c r="D343" s="75"/>
      <c r="E343" s="58"/>
      <c r="F343" s="58"/>
      <c r="G343" s="58"/>
      <c r="H343" s="58"/>
      <c r="I343" s="58"/>
      <c r="J343" s="58"/>
      <c r="K343" s="58"/>
      <c r="L343" s="58"/>
      <c r="M343" s="58"/>
      <c r="N343" s="58"/>
      <c r="O343" s="58"/>
      <c r="P343" s="58"/>
      <c r="Q343" s="82"/>
      <c r="R343" s="62"/>
      <c r="S343" s="7"/>
      <c r="T343" s="7"/>
      <c r="U343" s="7"/>
      <c r="V343" s="7"/>
      <c r="W343" s="7"/>
      <c r="X343" s="7"/>
      <c r="Y343" s="7"/>
      <c r="Z343" s="7"/>
      <c r="AA343" s="7"/>
      <c r="AB343" s="7"/>
      <c r="AC343" s="15"/>
      <c r="AD343" s="15"/>
      <c r="AE343" s="15"/>
      <c r="AF343" s="15"/>
      <c r="AG343" s="15"/>
      <c r="AH343" s="15"/>
      <c r="AI343" s="15"/>
      <c r="AJ343" s="15"/>
      <c r="AK343" s="15"/>
    </row>
    <row r="344" spans="1:37" ht="12.75" customHeight="1" outlineLevel="1" x14ac:dyDescent="0.2">
      <c r="A344" s="51"/>
      <c r="B344" s="71" t="s">
        <v>676</v>
      </c>
      <c r="C344" s="93" t="s">
        <v>1589</v>
      </c>
      <c r="D344" s="75"/>
      <c r="E344" s="58"/>
      <c r="F344" s="58"/>
      <c r="G344" s="58"/>
      <c r="H344" s="58"/>
      <c r="I344" s="58"/>
      <c r="J344" s="58"/>
      <c r="K344" s="58"/>
      <c r="L344" s="58"/>
      <c r="M344" s="58"/>
      <c r="N344" s="58"/>
      <c r="O344" s="58"/>
      <c r="P344" s="58"/>
      <c r="Q344" s="82"/>
      <c r="R344" s="62"/>
      <c r="S344" s="7"/>
      <c r="T344" s="7"/>
      <c r="U344" s="7"/>
      <c r="V344" s="7"/>
      <c r="W344" s="7"/>
      <c r="X344" s="7"/>
      <c r="Y344" s="7"/>
      <c r="Z344" s="7"/>
      <c r="AA344" s="7"/>
      <c r="AB344" s="7"/>
      <c r="AC344" s="15"/>
      <c r="AD344" s="15"/>
      <c r="AE344" s="15"/>
      <c r="AF344" s="15"/>
      <c r="AG344" s="15"/>
      <c r="AH344" s="15"/>
      <c r="AI344" s="15"/>
      <c r="AJ344" s="15"/>
      <c r="AK344" s="15"/>
    </row>
    <row r="345" spans="1:37" ht="12.75" customHeight="1" outlineLevel="1" x14ac:dyDescent="0.2">
      <c r="A345" s="51"/>
      <c r="B345" s="71" t="s">
        <v>1590</v>
      </c>
      <c r="C345" s="93" t="s">
        <v>1585</v>
      </c>
      <c r="D345" s="75"/>
      <c r="E345" s="58"/>
      <c r="F345" s="58"/>
      <c r="G345" s="58"/>
      <c r="H345" s="58"/>
      <c r="I345" s="58"/>
      <c r="J345" s="58"/>
      <c r="K345" s="58"/>
      <c r="L345" s="58"/>
      <c r="M345" s="58"/>
      <c r="N345" s="58"/>
      <c r="O345" s="58"/>
      <c r="P345" s="58"/>
      <c r="Q345" s="82"/>
      <c r="R345" s="62"/>
      <c r="S345" s="7"/>
      <c r="T345" s="7"/>
      <c r="U345" s="7"/>
      <c r="V345" s="7"/>
      <c r="W345" s="7"/>
      <c r="X345" s="7"/>
      <c r="Y345" s="7"/>
      <c r="Z345" s="7"/>
      <c r="AA345" s="7"/>
      <c r="AB345" s="7"/>
      <c r="AC345" s="15"/>
      <c r="AD345" s="15"/>
      <c r="AE345" s="15"/>
      <c r="AF345" s="15"/>
      <c r="AG345" s="15"/>
      <c r="AH345" s="15"/>
      <c r="AI345" s="15"/>
      <c r="AJ345" s="15"/>
      <c r="AK345" s="15"/>
    </row>
    <row r="346" spans="1:37" ht="12.75" customHeight="1" outlineLevel="1" x14ac:dyDescent="0.2">
      <c r="A346" s="51"/>
      <c r="B346" s="71" t="s">
        <v>679</v>
      </c>
      <c r="C346" s="93" t="s">
        <v>1591</v>
      </c>
      <c r="D346" s="75"/>
      <c r="E346" s="58"/>
      <c r="F346" s="58"/>
      <c r="G346" s="58"/>
      <c r="H346" s="58"/>
      <c r="I346" s="58"/>
      <c r="J346" s="58"/>
      <c r="K346" s="58"/>
      <c r="L346" s="58"/>
      <c r="M346" s="58"/>
      <c r="N346" s="58"/>
      <c r="O346" s="58"/>
      <c r="P346" s="58"/>
      <c r="Q346" s="82"/>
      <c r="R346" s="62"/>
      <c r="S346" s="7"/>
      <c r="T346" s="7"/>
      <c r="U346" s="7"/>
      <c r="V346" s="7"/>
      <c r="W346" s="7"/>
      <c r="X346" s="7"/>
      <c r="Y346" s="7"/>
      <c r="Z346" s="7"/>
      <c r="AA346" s="7"/>
      <c r="AB346" s="7"/>
      <c r="AC346" s="15"/>
      <c r="AD346" s="15"/>
      <c r="AE346" s="15"/>
      <c r="AF346" s="15"/>
      <c r="AG346" s="15"/>
      <c r="AH346" s="15"/>
      <c r="AI346" s="15"/>
      <c r="AJ346" s="15"/>
      <c r="AK346" s="15"/>
    </row>
    <row r="347" spans="1:37" ht="12.75" customHeight="1" outlineLevel="1" x14ac:dyDescent="0.2">
      <c r="A347" s="51"/>
      <c r="B347" s="71" t="s">
        <v>1592</v>
      </c>
      <c r="C347" s="93" t="s">
        <v>1585</v>
      </c>
      <c r="D347" s="75"/>
      <c r="E347" s="58"/>
      <c r="F347" s="58"/>
      <c r="G347" s="58"/>
      <c r="H347" s="58"/>
      <c r="I347" s="58"/>
      <c r="J347" s="58"/>
      <c r="K347" s="58"/>
      <c r="L347" s="58"/>
      <c r="M347" s="58"/>
      <c r="N347" s="58"/>
      <c r="O347" s="58"/>
      <c r="P347" s="58"/>
      <c r="Q347" s="82"/>
      <c r="R347" s="62"/>
      <c r="S347" s="7"/>
      <c r="T347" s="7"/>
      <c r="U347" s="7"/>
      <c r="V347" s="7"/>
      <c r="W347" s="7"/>
      <c r="X347" s="7"/>
      <c r="Y347" s="7"/>
      <c r="Z347" s="7"/>
      <c r="AA347" s="7"/>
      <c r="AB347" s="7"/>
      <c r="AC347" s="15"/>
      <c r="AD347" s="15"/>
      <c r="AE347" s="15"/>
      <c r="AF347" s="15"/>
      <c r="AG347" s="15"/>
      <c r="AH347" s="15"/>
      <c r="AI347" s="15"/>
      <c r="AJ347" s="15"/>
      <c r="AK347" s="15"/>
    </row>
    <row r="348" spans="1:37" ht="12.75" customHeight="1" outlineLevel="1" x14ac:dyDescent="0.2">
      <c r="A348" s="51"/>
      <c r="B348" s="71" t="s">
        <v>682</v>
      </c>
      <c r="C348" s="93" t="s">
        <v>1593</v>
      </c>
      <c r="D348" s="75"/>
      <c r="E348" s="58"/>
      <c r="F348" s="58"/>
      <c r="G348" s="58"/>
      <c r="H348" s="58"/>
      <c r="I348" s="58"/>
      <c r="J348" s="58"/>
      <c r="K348" s="58"/>
      <c r="L348" s="58"/>
      <c r="M348" s="58"/>
      <c r="N348" s="58"/>
      <c r="O348" s="58"/>
      <c r="P348" s="58"/>
      <c r="Q348" s="82"/>
      <c r="R348" s="62"/>
      <c r="S348" s="7"/>
      <c r="T348" s="7"/>
      <c r="U348" s="7"/>
      <c r="V348" s="7"/>
      <c r="W348" s="7"/>
      <c r="X348" s="7"/>
      <c r="Y348" s="7"/>
      <c r="Z348" s="7"/>
      <c r="AA348" s="7"/>
      <c r="AB348" s="7"/>
      <c r="AC348" s="15"/>
      <c r="AD348" s="15"/>
      <c r="AE348" s="15"/>
      <c r="AF348" s="15"/>
      <c r="AG348" s="15"/>
      <c r="AH348" s="15"/>
      <c r="AI348" s="15"/>
      <c r="AJ348" s="15"/>
      <c r="AK348" s="15"/>
    </row>
    <row r="349" spans="1:37" ht="12.75" customHeight="1" outlineLevel="1" x14ac:dyDescent="0.2">
      <c r="A349" s="51"/>
      <c r="B349" s="71" t="s">
        <v>1594</v>
      </c>
      <c r="C349" s="93" t="s">
        <v>1579</v>
      </c>
      <c r="D349" s="75"/>
      <c r="E349" s="58"/>
      <c r="F349" s="58"/>
      <c r="G349" s="58"/>
      <c r="H349" s="58"/>
      <c r="I349" s="58"/>
      <c r="J349" s="58"/>
      <c r="K349" s="58"/>
      <c r="L349" s="58"/>
      <c r="M349" s="58"/>
      <c r="N349" s="58"/>
      <c r="O349" s="58"/>
      <c r="P349" s="58"/>
      <c r="Q349" s="82"/>
      <c r="R349" s="62"/>
      <c r="S349" s="7"/>
      <c r="T349" s="7"/>
      <c r="U349" s="7"/>
      <c r="V349" s="7"/>
      <c r="W349" s="7"/>
      <c r="X349" s="7"/>
      <c r="Y349" s="7"/>
      <c r="Z349" s="7"/>
      <c r="AA349" s="7"/>
      <c r="AB349" s="7"/>
      <c r="AC349" s="15"/>
      <c r="AD349" s="15"/>
      <c r="AE349" s="15"/>
      <c r="AF349" s="15"/>
      <c r="AG349" s="15"/>
      <c r="AH349" s="15"/>
      <c r="AI349" s="15"/>
      <c r="AJ349" s="15"/>
      <c r="AK349" s="15"/>
    </row>
    <row r="350" spans="1:37" ht="12.75" customHeight="1" outlineLevel="1" x14ac:dyDescent="0.2">
      <c r="A350" s="51"/>
      <c r="B350" s="71" t="s">
        <v>687</v>
      </c>
      <c r="C350" s="93" t="s">
        <v>1595</v>
      </c>
      <c r="D350" s="75"/>
      <c r="E350" s="58"/>
      <c r="F350" s="58"/>
      <c r="G350" s="58"/>
      <c r="H350" s="58"/>
      <c r="I350" s="58"/>
      <c r="J350" s="58"/>
      <c r="K350" s="58"/>
      <c r="L350" s="58"/>
      <c r="M350" s="58"/>
      <c r="N350" s="58"/>
      <c r="O350" s="58"/>
      <c r="P350" s="58"/>
      <c r="Q350" s="82"/>
      <c r="R350" s="62"/>
      <c r="S350" s="7"/>
      <c r="T350" s="7"/>
      <c r="U350" s="7"/>
      <c r="V350" s="7"/>
      <c r="W350" s="7"/>
      <c r="X350" s="7"/>
      <c r="Y350" s="7"/>
      <c r="Z350" s="7"/>
      <c r="AA350" s="7"/>
      <c r="AB350" s="7"/>
      <c r="AC350" s="15"/>
      <c r="AD350" s="15"/>
      <c r="AE350" s="15"/>
      <c r="AF350" s="15"/>
      <c r="AG350" s="15"/>
      <c r="AH350" s="15"/>
      <c r="AI350" s="15"/>
      <c r="AJ350" s="15"/>
      <c r="AK350" s="15"/>
    </row>
    <row r="351" spans="1:37" ht="12.75" customHeight="1" outlineLevel="1" x14ac:dyDescent="0.2">
      <c r="A351" s="51"/>
      <c r="B351" s="71" t="s">
        <v>1596</v>
      </c>
      <c r="C351" s="93" t="s">
        <v>1582</v>
      </c>
      <c r="D351" s="75"/>
      <c r="E351" s="58"/>
      <c r="F351" s="58"/>
      <c r="G351" s="58"/>
      <c r="H351" s="58"/>
      <c r="I351" s="58"/>
      <c r="J351" s="58"/>
      <c r="K351" s="58"/>
      <c r="L351" s="58"/>
      <c r="M351" s="58"/>
      <c r="N351" s="58"/>
      <c r="O351" s="58"/>
      <c r="P351" s="58"/>
      <c r="Q351" s="82"/>
      <c r="R351" s="62"/>
      <c r="S351" s="7"/>
      <c r="T351" s="7"/>
      <c r="U351" s="7"/>
      <c r="V351" s="7"/>
      <c r="W351" s="7"/>
      <c r="X351" s="7"/>
      <c r="Y351" s="7"/>
      <c r="Z351" s="7"/>
      <c r="AA351" s="7"/>
      <c r="AB351" s="7"/>
      <c r="AC351" s="15"/>
      <c r="AD351" s="15"/>
      <c r="AE351" s="15"/>
      <c r="AF351" s="15"/>
      <c r="AG351" s="15"/>
      <c r="AH351" s="15"/>
      <c r="AI351" s="15"/>
      <c r="AJ351" s="15"/>
      <c r="AK351" s="15"/>
    </row>
    <row r="352" spans="1:37" ht="12.75" customHeight="1" outlineLevel="1" x14ac:dyDescent="0.2">
      <c r="A352" s="51"/>
      <c r="B352" s="71" t="s">
        <v>691</v>
      </c>
      <c r="C352" s="93" t="s">
        <v>1597</v>
      </c>
      <c r="D352" s="75"/>
      <c r="E352" s="58"/>
      <c r="F352" s="58"/>
      <c r="G352" s="58"/>
      <c r="H352" s="58"/>
      <c r="I352" s="58"/>
      <c r="J352" s="58"/>
      <c r="K352" s="58"/>
      <c r="L352" s="58"/>
      <c r="M352" s="58"/>
      <c r="N352" s="58"/>
      <c r="O352" s="58"/>
      <c r="P352" s="58"/>
      <c r="Q352" s="82"/>
      <c r="R352" s="62"/>
      <c r="S352" s="7"/>
      <c r="T352" s="7"/>
      <c r="U352" s="7"/>
      <c r="V352" s="7"/>
      <c r="W352" s="7"/>
      <c r="X352" s="7"/>
      <c r="Y352" s="7"/>
      <c r="Z352" s="7"/>
      <c r="AA352" s="7"/>
      <c r="AB352" s="7"/>
      <c r="AC352" s="15"/>
      <c r="AD352" s="15"/>
      <c r="AE352" s="15"/>
      <c r="AF352" s="15"/>
      <c r="AG352" s="15"/>
      <c r="AH352" s="15"/>
      <c r="AI352" s="15"/>
      <c r="AJ352" s="15"/>
      <c r="AK352" s="15"/>
    </row>
    <row r="353" spans="1:37" ht="12.75" customHeight="1" outlineLevel="1" x14ac:dyDescent="0.2">
      <c r="A353" s="51"/>
      <c r="B353" s="71" t="s">
        <v>1598</v>
      </c>
      <c r="C353" s="93" t="s">
        <v>1585</v>
      </c>
      <c r="D353" s="75"/>
      <c r="E353" s="58"/>
      <c r="F353" s="58"/>
      <c r="G353" s="58"/>
      <c r="H353" s="58"/>
      <c r="I353" s="58"/>
      <c r="J353" s="58"/>
      <c r="K353" s="58"/>
      <c r="L353" s="58"/>
      <c r="M353" s="58"/>
      <c r="N353" s="58"/>
      <c r="O353" s="58"/>
      <c r="P353" s="58"/>
      <c r="Q353" s="82"/>
      <c r="R353" s="62"/>
      <c r="S353" s="7"/>
      <c r="T353" s="7"/>
      <c r="U353" s="7"/>
      <c r="V353" s="7"/>
      <c r="W353" s="7"/>
      <c r="X353" s="7"/>
      <c r="Y353" s="7"/>
      <c r="Z353" s="7"/>
      <c r="AA353" s="7"/>
      <c r="AB353" s="7"/>
      <c r="AC353" s="15"/>
      <c r="AD353" s="15"/>
      <c r="AE353" s="15"/>
      <c r="AF353" s="15"/>
      <c r="AG353" s="15"/>
      <c r="AH353" s="15"/>
      <c r="AI353" s="15"/>
      <c r="AJ353" s="15"/>
      <c r="AK353" s="15"/>
    </row>
    <row r="354" spans="1:37" ht="12.75" customHeight="1" outlineLevel="1" x14ac:dyDescent="0.2">
      <c r="A354" s="51"/>
      <c r="B354" s="71" t="s">
        <v>694</v>
      </c>
      <c r="C354" s="93" t="s">
        <v>1586</v>
      </c>
      <c r="D354" s="75"/>
      <c r="E354" s="58"/>
      <c r="F354" s="58"/>
      <c r="G354" s="58"/>
      <c r="H354" s="58"/>
      <c r="I354" s="58"/>
      <c r="J354" s="58"/>
      <c r="K354" s="58"/>
      <c r="L354" s="58"/>
      <c r="M354" s="58"/>
      <c r="N354" s="58"/>
      <c r="O354" s="58"/>
      <c r="P354" s="58"/>
      <c r="Q354" s="82"/>
      <c r="R354" s="62"/>
      <c r="S354" s="7"/>
      <c r="T354" s="7"/>
      <c r="U354" s="7"/>
      <c r="V354" s="7"/>
      <c r="W354" s="7"/>
      <c r="X354" s="7"/>
      <c r="Y354" s="7"/>
      <c r="Z354" s="7"/>
      <c r="AA354" s="7"/>
      <c r="AB354" s="7"/>
      <c r="AC354" s="15"/>
      <c r="AD354" s="15"/>
      <c r="AE354" s="15"/>
      <c r="AF354" s="15"/>
      <c r="AG354" s="15"/>
      <c r="AH354" s="15"/>
      <c r="AI354" s="15"/>
      <c r="AJ354" s="15"/>
      <c r="AK354" s="15"/>
    </row>
    <row r="355" spans="1:37" ht="12.75" customHeight="1" x14ac:dyDescent="0.2">
      <c r="A355" s="51"/>
      <c r="B355" s="53" t="s">
        <v>1599</v>
      </c>
      <c r="C355" s="53"/>
      <c r="D355" s="137" t="s">
        <v>3</v>
      </c>
      <c r="E355" s="58"/>
      <c r="F355" s="58"/>
      <c r="G355" s="58"/>
      <c r="H355" s="58"/>
      <c r="I355" s="58"/>
      <c r="J355" s="58"/>
      <c r="K355" s="58"/>
      <c r="L355" s="58"/>
      <c r="M355" s="58"/>
      <c r="N355" s="58"/>
      <c r="O355" s="58"/>
      <c r="P355" s="58"/>
      <c r="Q355" s="82"/>
      <c r="R355" s="62"/>
      <c r="S355" s="7"/>
      <c r="T355" s="7"/>
      <c r="U355" s="7"/>
      <c r="V355" s="7"/>
      <c r="W355" s="7"/>
      <c r="X355" s="7"/>
      <c r="Y355" s="7"/>
      <c r="Z355" s="7"/>
      <c r="AA355" s="7"/>
      <c r="AB355" s="7"/>
      <c r="AC355" s="15"/>
      <c r="AD355" s="15"/>
      <c r="AE355" s="15"/>
      <c r="AF355" s="15"/>
      <c r="AG355" s="15"/>
      <c r="AH355" s="15"/>
      <c r="AI355" s="15"/>
      <c r="AJ355" s="15"/>
      <c r="AK355" s="15"/>
    </row>
    <row r="356" spans="1:37" ht="12.75" customHeight="1" x14ac:dyDescent="0.2">
      <c r="A356" s="51"/>
      <c r="B356" s="133" t="s">
        <v>1600</v>
      </c>
      <c r="C356" s="133"/>
      <c r="D356" s="131" t="s">
        <v>3</v>
      </c>
      <c r="E356" s="58"/>
      <c r="F356" s="58"/>
      <c r="G356" s="58"/>
      <c r="H356" s="58"/>
      <c r="I356" s="58"/>
      <c r="J356" s="58"/>
      <c r="K356" s="58"/>
      <c r="L356" s="58"/>
      <c r="M356" s="58"/>
      <c r="N356" s="58"/>
      <c r="O356" s="58"/>
      <c r="P356" s="58"/>
      <c r="Q356" s="82"/>
      <c r="R356" s="62"/>
      <c r="S356" s="7"/>
      <c r="T356" s="7"/>
      <c r="U356" s="7"/>
      <c r="V356" s="7"/>
      <c r="W356" s="7"/>
      <c r="X356" s="7"/>
      <c r="Y356" s="7"/>
      <c r="Z356" s="7"/>
      <c r="AA356" s="7"/>
      <c r="AB356" s="7"/>
      <c r="AC356" s="15"/>
      <c r="AD356" s="15"/>
      <c r="AE356" s="15"/>
      <c r="AF356" s="15"/>
      <c r="AG356" s="15"/>
      <c r="AH356" s="15"/>
      <c r="AI356" s="15"/>
      <c r="AJ356" s="15"/>
      <c r="AK356" s="15"/>
    </row>
    <row r="357" spans="1:37" ht="12.75" customHeight="1" outlineLevel="1" x14ac:dyDescent="0.2">
      <c r="A357" s="51"/>
      <c r="B357" s="63" t="s">
        <v>1601</v>
      </c>
      <c r="C357" s="93" t="s">
        <v>1602</v>
      </c>
      <c r="D357" s="57"/>
      <c r="E357" s="58"/>
      <c r="F357" s="58"/>
      <c r="G357" s="58"/>
      <c r="H357" s="58"/>
      <c r="I357" s="58"/>
      <c r="J357" s="58"/>
      <c r="K357" s="58"/>
      <c r="L357" s="58"/>
      <c r="M357" s="58"/>
      <c r="N357" s="58"/>
      <c r="O357" s="58"/>
      <c r="P357" s="58"/>
      <c r="Q357" s="82"/>
      <c r="R357" s="62"/>
      <c r="S357" s="7"/>
      <c r="T357" s="7"/>
      <c r="U357" s="7"/>
      <c r="V357" s="7"/>
      <c r="W357" s="7"/>
      <c r="X357" s="7"/>
      <c r="Y357" s="7"/>
      <c r="Z357" s="7"/>
      <c r="AA357" s="7"/>
      <c r="AB357" s="7"/>
      <c r="AC357" s="15"/>
      <c r="AD357" s="15"/>
      <c r="AE357" s="15"/>
      <c r="AF357" s="15"/>
      <c r="AG357" s="15"/>
      <c r="AH357" s="15"/>
      <c r="AI357" s="15"/>
      <c r="AJ357" s="15"/>
      <c r="AK357" s="15"/>
    </row>
    <row r="358" spans="1:37" ht="12.75" customHeight="1" outlineLevel="1" x14ac:dyDescent="0.2">
      <c r="A358" s="51"/>
      <c r="B358" s="63" t="s">
        <v>1603</v>
      </c>
      <c r="C358" s="93" t="s">
        <v>1604</v>
      </c>
      <c r="D358" s="57"/>
      <c r="E358" s="58"/>
      <c r="F358" s="58"/>
      <c r="G358" s="58"/>
      <c r="H358" s="58"/>
      <c r="I358" s="58"/>
      <c r="J358" s="58"/>
      <c r="K358" s="58"/>
      <c r="L358" s="58"/>
      <c r="M358" s="58"/>
      <c r="N358" s="58"/>
      <c r="O358" s="58"/>
      <c r="P358" s="58"/>
      <c r="Q358" s="82"/>
      <c r="R358" s="62"/>
      <c r="S358" s="7"/>
      <c r="T358" s="7"/>
      <c r="U358" s="7"/>
      <c r="V358" s="7"/>
      <c r="W358" s="7"/>
      <c r="X358" s="7"/>
      <c r="Y358" s="7"/>
      <c r="Z358" s="7"/>
      <c r="AA358" s="7"/>
      <c r="AB358" s="7"/>
      <c r="AC358" s="15"/>
      <c r="AD358" s="15"/>
      <c r="AE358" s="15"/>
      <c r="AF358" s="15"/>
      <c r="AG358" s="15"/>
      <c r="AH358" s="15"/>
      <c r="AI358" s="15"/>
      <c r="AJ358" s="15"/>
      <c r="AK358" s="15"/>
    </row>
    <row r="359" spans="1:37" ht="12.75" customHeight="1" outlineLevel="1" x14ac:dyDescent="0.2">
      <c r="A359" s="51"/>
      <c r="B359" s="70" t="s">
        <v>1605</v>
      </c>
      <c r="C359" s="93" t="s">
        <v>718</v>
      </c>
      <c r="D359" s="57"/>
      <c r="E359" s="58"/>
      <c r="F359" s="58"/>
      <c r="G359" s="58"/>
      <c r="H359" s="58"/>
      <c r="I359" s="58"/>
      <c r="J359" s="58"/>
      <c r="K359" s="58"/>
      <c r="L359" s="58"/>
      <c r="M359" s="58"/>
      <c r="N359" s="58"/>
      <c r="O359" s="58"/>
      <c r="P359" s="58"/>
      <c r="Q359" s="82"/>
      <c r="R359" s="62"/>
      <c r="S359" s="7"/>
      <c r="T359" s="7"/>
      <c r="U359" s="7"/>
      <c r="V359" s="7"/>
      <c r="W359" s="7"/>
      <c r="X359" s="7"/>
      <c r="Y359" s="7"/>
      <c r="Z359" s="7"/>
      <c r="AA359" s="7"/>
      <c r="AB359" s="7"/>
      <c r="AC359" s="15"/>
      <c r="AD359" s="15"/>
      <c r="AE359" s="15"/>
      <c r="AF359" s="15"/>
      <c r="AG359" s="15"/>
      <c r="AH359" s="15"/>
      <c r="AI359" s="15"/>
      <c r="AJ359" s="15"/>
      <c r="AK359" s="15"/>
    </row>
    <row r="360" spans="1:37" ht="12.75" customHeight="1" outlineLevel="1" x14ac:dyDescent="0.2">
      <c r="A360" s="51"/>
      <c r="B360" s="70" t="s">
        <v>1606</v>
      </c>
      <c r="C360" s="93" t="s">
        <v>1607</v>
      </c>
      <c r="D360" s="57"/>
      <c r="E360" s="58"/>
      <c r="F360" s="58"/>
      <c r="G360" s="58"/>
      <c r="H360" s="58"/>
      <c r="I360" s="58"/>
      <c r="J360" s="58"/>
      <c r="K360" s="58"/>
      <c r="L360" s="58"/>
      <c r="M360" s="58"/>
      <c r="N360" s="58"/>
      <c r="O360" s="58"/>
      <c r="P360" s="58"/>
      <c r="Q360" s="82"/>
      <c r="R360" s="62"/>
      <c r="S360" s="7"/>
      <c r="T360" s="7"/>
      <c r="U360" s="7"/>
      <c r="V360" s="7"/>
      <c r="W360" s="7"/>
      <c r="X360" s="7"/>
      <c r="Y360" s="7"/>
      <c r="Z360" s="7"/>
      <c r="AA360" s="7"/>
      <c r="AB360" s="7"/>
      <c r="AC360" s="15"/>
      <c r="AD360" s="15"/>
      <c r="AE360" s="15"/>
      <c r="AF360" s="15"/>
      <c r="AG360" s="15"/>
      <c r="AH360" s="15"/>
      <c r="AI360" s="15"/>
      <c r="AJ360" s="15"/>
      <c r="AK360" s="15"/>
    </row>
    <row r="361" spans="1:37" ht="12.75" customHeight="1" outlineLevel="1" x14ac:dyDescent="0.2">
      <c r="A361" s="51"/>
      <c r="B361" s="71" t="s">
        <v>1608</v>
      </c>
      <c r="C361" s="93" t="s">
        <v>722</v>
      </c>
      <c r="D361" s="57"/>
      <c r="E361" s="58"/>
      <c r="F361" s="58"/>
      <c r="G361" s="58"/>
      <c r="H361" s="58"/>
      <c r="I361" s="58"/>
      <c r="J361" s="58"/>
      <c r="K361" s="58"/>
      <c r="L361" s="58"/>
      <c r="M361" s="58"/>
      <c r="N361" s="58"/>
      <c r="O361" s="58"/>
      <c r="P361" s="58"/>
      <c r="Q361" s="82"/>
      <c r="R361" s="62"/>
      <c r="S361" s="7"/>
      <c r="T361" s="7"/>
      <c r="U361" s="7"/>
      <c r="V361" s="7"/>
      <c r="W361" s="7"/>
      <c r="X361" s="7"/>
      <c r="Y361" s="7"/>
      <c r="Z361" s="7"/>
      <c r="AA361" s="7"/>
      <c r="AB361" s="7"/>
      <c r="AC361" s="15"/>
      <c r="AD361" s="15"/>
      <c r="AE361" s="15"/>
      <c r="AF361" s="15"/>
      <c r="AG361" s="15"/>
      <c r="AH361" s="15"/>
      <c r="AI361" s="15"/>
      <c r="AJ361" s="15"/>
      <c r="AK361" s="15"/>
    </row>
    <row r="362" spans="1:37" ht="12.75" customHeight="1" outlineLevel="1" x14ac:dyDescent="0.2">
      <c r="A362" s="51"/>
      <c r="B362" s="70" t="s">
        <v>1609</v>
      </c>
      <c r="C362" s="93" t="s">
        <v>724</v>
      </c>
      <c r="D362" s="57"/>
      <c r="E362" s="58"/>
      <c r="F362" s="58"/>
      <c r="G362" s="58"/>
      <c r="H362" s="58"/>
      <c r="I362" s="58"/>
      <c r="J362" s="58"/>
      <c r="K362" s="58"/>
      <c r="L362" s="58"/>
      <c r="M362" s="58"/>
      <c r="N362" s="58"/>
      <c r="O362" s="58"/>
      <c r="P362" s="58"/>
      <c r="Q362" s="82"/>
      <c r="R362" s="62"/>
      <c r="S362" s="7"/>
      <c r="T362" s="7"/>
      <c r="U362" s="7"/>
      <c r="V362" s="7"/>
      <c r="W362" s="7"/>
      <c r="X362" s="7"/>
      <c r="Y362" s="7"/>
      <c r="Z362" s="7"/>
      <c r="AA362" s="7"/>
      <c r="AB362" s="7"/>
      <c r="AC362" s="15"/>
      <c r="AD362" s="15"/>
      <c r="AE362" s="15"/>
      <c r="AF362" s="15"/>
      <c r="AG362" s="15"/>
      <c r="AH362" s="15"/>
      <c r="AI362" s="15"/>
      <c r="AJ362" s="15"/>
      <c r="AK362" s="15"/>
    </row>
    <row r="363" spans="1:37" ht="12.75" customHeight="1" outlineLevel="1" x14ac:dyDescent="0.2">
      <c r="A363" s="51"/>
      <c r="B363" s="63" t="s">
        <v>725</v>
      </c>
      <c r="C363" s="56" t="s">
        <v>726</v>
      </c>
      <c r="D363" s="57"/>
      <c r="E363" s="58"/>
      <c r="F363" s="58"/>
      <c r="G363" s="58"/>
      <c r="H363" s="58"/>
      <c r="I363" s="58"/>
      <c r="J363" s="58"/>
      <c r="K363" s="58"/>
      <c r="L363" s="58"/>
      <c r="M363" s="58"/>
      <c r="N363" s="58"/>
      <c r="O363" s="58"/>
      <c r="P363" s="58"/>
      <c r="Q363" s="82"/>
      <c r="R363" s="62"/>
      <c r="S363" s="7"/>
      <c r="T363" s="7"/>
      <c r="U363" s="7"/>
      <c r="V363" s="7"/>
      <c r="W363" s="7"/>
      <c r="X363" s="7"/>
      <c r="Y363" s="7"/>
      <c r="Z363" s="7"/>
      <c r="AA363" s="7"/>
      <c r="AB363" s="7"/>
      <c r="AC363" s="15"/>
      <c r="AD363" s="15"/>
      <c r="AE363" s="15"/>
      <c r="AF363" s="15"/>
      <c r="AG363" s="15"/>
      <c r="AH363" s="15"/>
      <c r="AI363" s="15"/>
      <c r="AJ363" s="15"/>
      <c r="AK363" s="15"/>
    </row>
    <row r="364" spans="1:37" ht="12.75" customHeight="1" outlineLevel="1" x14ac:dyDescent="0.2">
      <c r="A364" s="51"/>
      <c r="B364" s="71" t="s">
        <v>1610</v>
      </c>
      <c r="C364" s="93" t="s">
        <v>728</v>
      </c>
      <c r="D364" s="57"/>
      <c r="E364" s="58"/>
      <c r="F364" s="58"/>
      <c r="G364" s="58"/>
      <c r="H364" s="58"/>
      <c r="I364" s="58"/>
      <c r="J364" s="58"/>
      <c r="K364" s="58"/>
      <c r="L364" s="58"/>
      <c r="M364" s="58"/>
      <c r="N364" s="58"/>
      <c r="O364" s="58"/>
      <c r="P364" s="58"/>
      <c r="Q364" s="82"/>
      <c r="R364" s="62"/>
      <c r="S364" s="7"/>
      <c r="T364" s="7"/>
      <c r="U364" s="7"/>
      <c r="V364" s="7"/>
      <c r="W364" s="7"/>
      <c r="X364" s="7"/>
      <c r="Y364" s="7"/>
      <c r="Z364" s="7"/>
      <c r="AA364" s="7"/>
      <c r="AB364" s="7"/>
      <c r="AC364" s="15"/>
      <c r="AD364" s="15"/>
      <c r="AE364" s="15"/>
      <c r="AF364" s="15"/>
      <c r="AG364" s="15"/>
      <c r="AH364" s="15"/>
      <c r="AI364" s="15"/>
      <c r="AJ364" s="15"/>
      <c r="AK364" s="15"/>
    </row>
    <row r="365" spans="1:37" ht="12.75" customHeight="1" outlineLevel="1" x14ac:dyDescent="0.2">
      <c r="A365" s="51"/>
      <c r="B365" s="71" t="s">
        <v>729</v>
      </c>
      <c r="C365" s="93" t="s">
        <v>730</v>
      </c>
      <c r="D365" s="57"/>
      <c r="E365" s="58"/>
      <c r="F365" s="58"/>
      <c r="G365" s="58"/>
      <c r="H365" s="58"/>
      <c r="I365" s="58"/>
      <c r="J365" s="58"/>
      <c r="K365" s="58"/>
      <c r="L365" s="58"/>
      <c r="M365" s="58"/>
      <c r="N365" s="58"/>
      <c r="O365" s="58"/>
      <c r="P365" s="58"/>
      <c r="Q365" s="82"/>
      <c r="R365" s="62"/>
      <c r="S365" s="7"/>
      <c r="T365" s="7"/>
      <c r="U365" s="7"/>
      <c r="V365" s="7"/>
      <c r="W365" s="7"/>
      <c r="X365" s="7"/>
      <c r="Y365" s="7"/>
      <c r="Z365" s="7"/>
      <c r="AA365" s="7"/>
      <c r="AB365" s="7"/>
      <c r="AC365" s="15"/>
      <c r="AD365" s="15"/>
      <c r="AE365" s="15"/>
      <c r="AF365" s="15"/>
      <c r="AG365" s="15"/>
      <c r="AH365" s="15"/>
      <c r="AI365" s="15"/>
      <c r="AJ365" s="15"/>
      <c r="AK365" s="15"/>
    </row>
    <row r="366" spans="1:37" ht="12.75" customHeight="1" outlineLevel="1" x14ac:dyDescent="0.2">
      <c r="A366" s="51"/>
      <c r="B366" s="71" t="s">
        <v>731</v>
      </c>
      <c r="C366" s="93" t="s">
        <v>732</v>
      </c>
      <c r="D366" s="57"/>
      <c r="E366" s="58"/>
      <c r="F366" s="58"/>
      <c r="G366" s="58"/>
      <c r="H366" s="58"/>
      <c r="I366" s="58"/>
      <c r="J366" s="58"/>
      <c r="K366" s="58"/>
      <c r="L366" s="58"/>
      <c r="M366" s="58"/>
      <c r="N366" s="58"/>
      <c r="O366" s="58"/>
      <c r="P366" s="58"/>
      <c r="Q366" s="82"/>
      <c r="R366" s="62"/>
      <c r="S366" s="7"/>
      <c r="T366" s="7"/>
      <c r="U366" s="7"/>
      <c r="V366" s="7"/>
      <c r="W366" s="7"/>
      <c r="X366" s="7"/>
      <c r="Y366" s="7"/>
      <c r="Z366" s="7"/>
      <c r="AA366" s="7"/>
      <c r="AB366" s="7"/>
      <c r="AC366" s="15"/>
      <c r="AD366" s="15"/>
      <c r="AE366" s="15"/>
      <c r="AF366" s="15"/>
      <c r="AG366" s="15"/>
      <c r="AH366" s="15"/>
      <c r="AI366" s="15"/>
      <c r="AJ366" s="15"/>
      <c r="AK366" s="15"/>
    </row>
    <row r="367" spans="1:37" ht="12.75" customHeight="1" outlineLevel="1" x14ac:dyDescent="0.2">
      <c r="A367" s="51"/>
      <c r="B367" s="71" t="s">
        <v>733</v>
      </c>
      <c r="C367" s="93" t="s">
        <v>734</v>
      </c>
      <c r="D367" s="57"/>
      <c r="E367" s="58"/>
      <c r="F367" s="58"/>
      <c r="G367" s="58"/>
      <c r="H367" s="58"/>
      <c r="I367" s="58"/>
      <c r="J367" s="58"/>
      <c r="K367" s="58"/>
      <c r="L367" s="58"/>
      <c r="M367" s="58"/>
      <c r="N367" s="58"/>
      <c r="O367" s="58"/>
      <c r="P367" s="58"/>
      <c r="Q367" s="82"/>
      <c r="R367" s="62"/>
      <c r="S367" s="7"/>
      <c r="T367" s="7"/>
      <c r="U367" s="7"/>
      <c r="V367" s="7"/>
      <c r="W367" s="7"/>
      <c r="X367" s="7"/>
      <c r="Y367" s="7"/>
      <c r="Z367" s="7"/>
      <c r="AA367" s="7"/>
      <c r="AB367" s="7"/>
      <c r="AC367" s="15"/>
      <c r="AD367" s="15"/>
      <c r="AE367" s="15"/>
      <c r="AF367" s="15"/>
      <c r="AG367" s="15"/>
      <c r="AH367" s="15"/>
      <c r="AI367" s="15"/>
      <c r="AJ367" s="15"/>
      <c r="AK367" s="15"/>
    </row>
    <row r="368" spans="1:37" ht="12.75" customHeight="1" outlineLevel="1" x14ac:dyDescent="0.2">
      <c r="A368" s="51"/>
      <c r="B368" s="70" t="s">
        <v>1611</v>
      </c>
      <c r="C368" s="93" t="s">
        <v>1612</v>
      </c>
      <c r="D368" s="57"/>
      <c r="E368" s="58"/>
      <c r="F368" s="58"/>
      <c r="G368" s="58"/>
      <c r="H368" s="58"/>
      <c r="I368" s="58"/>
      <c r="J368" s="58"/>
      <c r="K368" s="58"/>
      <c r="L368" s="58"/>
      <c r="M368" s="58"/>
      <c r="N368" s="58"/>
      <c r="O368" s="58"/>
      <c r="P368" s="58"/>
      <c r="Q368" s="82"/>
      <c r="R368" s="62"/>
      <c r="S368" s="7"/>
      <c r="T368" s="7"/>
      <c r="U368" s="7"/>
      <c r="V368" s="7"/>
      <c r="W368" s="7"/>
      <c r="X368" s="7"/>
      <c r="Y368" s="7"/>
      <c r="Z368" s="7"/>
      <c r="AA368" s="7"/>
      <c r="AB368" s="7"/>
      <c r="AC368" s="15"/>
      <c r="AD368" s="15"/>
      <c r="AE368" s="15"/>
      <c r="AF368" s="15"/>
      <c r="AG368" s="15"/>
      <c r="AH368" s="15"/>
      <c r="AI368" s="15"/>
      <c r="AJ368" s="15"/>
      <c r="AK368" s="15"/>
    </row>
    <row r="369" spans="1:37" ht="12.75" customHeight="1" outlineLevel="1" x14ac:dyDescent="0.2">
      <c r="A369" s="51"/>
      <c r="B369" s="71" t="s">
        <v>1613</v>
      </c>
      <c r="C369" s="93" t="s">
        <v>722</v>
      </c>
      <c r="D369" s="57"/>
      <c r="E369" s="58"/>
      <c r="F369" s="58"/>
      <c r="G369" s="58"/>
      <c r="H369" s="58"/>
      <c r="I369" s="58"/>
      <c r="J369" s="58"/>
      <c r="K369" s="58"/>
      <c r="L369" s="58"/>
      <c r="M369" s="58"/>
      <c r="N369" s="58"/>
      <c r="O369" s="58"/>
      <c r="P369" s="58"/>
      <c r="Q369" s="82"/>
      <c r="R369" s="62"/>
      <c r="S369" s="7"/>
      <c r="T369" s="7"/>
      <c r="U369" s="7"/>
      <c r="V369" s="7"/>
      <c r="W369" s="7"/>
      <c r="X369" s="7"/>
      <c r="Y369" s="7"/>
      <c r="Z369" s="7"/>
      <c r="AA369" s="7"/>
      <c r="AB369" s="7"/>
      <c r="AC369" s="15"/>
      <c r="AD369" s="15"/>
      <c r="AE369" s="15"/>
      <c r="AF369" s="15"/>
      <c r="AG369" s="15"/>
      <c r="AH369" s="15"/>
      <c r="AI369" s="15"/>
      <c r="AJ369" s="15"/>
      <c r="AK369" s="15"/>
    </row>
    <row r="370" spans="1:37" ht="12.75" customHeight="1" x14ac:dyDescent="0.2">
      <c r="A370" s="51"/>
      <c r="B370" s="53" t="s">
        <v>1614</v>
      </c>
      <c r="C370" s="53"/>
      <c r="D370" s="137" t="s">
        <v>3</v>
      </c>
      <c r="E370" s="58"/>
      <c r="F370" s="58"/>
      <c r="G370" s="58"/>
      <c r="H370" s="58"/>
      <c r="I370" s="58"/>
      <c r="J370" s="58"/>
      <c r="K370" s="58"/>
      <c r="L370" s="58"/>
      <c r="M370" s="58"/>
      <c r="N370" s="58"/>
      <c r="O370" s="58"/>
      <c r="P370" s="58"/>
      <c r="Q370" s="82"/>
      <c r="R370" s="62"/>
      <c r="S370" s="7"/>
      <c r="T370" s="7"/>
      <c r="U370" s="7"/>
      <c r="V370" s="7"/>
      <c r="W370" s="7"/>
      <c r="X370" s="7"/>
      <c r="Y370" s="7"/>
      <c r="Z370" s="7"/>
      <c r="AA370" s="7"/>
      <c r="AB370" s="7"/>
      <c r="AC370" s="15"/>
      <c r="AD370" s="15"/>
      <c r="AE370" s="15"/>
      <c r="AF370" s="15"/>
      <c r="AG370" s="15"/>
      <c r="AH370" s="15"/>
      <c r="AI370" s="15"/>
      <c r="AJ370" s="15"/>
      <c r="AK370" s="15"/>
    </row>
    <row r="371" spans="1:37" ht="12.75" customHeight="1" x14ac:dyDescent="0.2">
      <c r="A371" s="51"/>
      <c r="B371" s="133" t="s">
        <v>1615</v>
      </c>
      <c r="C371" s="133"/>
      <c r="D371" s="131" t="s">
        <v>3</v>
      </c>
      <c r="E371" s="58"/>
      <c r="F371" s="58"/>
      <c r="G371" s="58"/>
      <c r="H371" s="58"/>
      <c r="I371" s="58"/>
      <c r="J371" s="58"/>
      <c r="K371" s="58"/>
      <c r="L371" s="58"/>
      <c r="M371" s="58"/>
      <c r="N371" s="58"/>
      <c r="O371" s="58"/>
      <c r="P371" s="58"/>
      <c r="Q371" s="82"/>
      <c r="R371" s="62"/>
      <c r="S371" s="7"/>
      <c r="T371" s="7"/>
      <c r="U371" s="7"/>
      <c r="V371" s="7"/>
      <c r="W371" s="7"/>
      <c r="X371" s="7"/>
      <c r="Y371" s="7"/>
      <c r="Z371" s="7"/>
      <c r="AA371" s="7"/>
      <c r="AB371" s="7"/>
      <c r="AC371" s="15"/>
      <c r="AD371" s="15"/>
      <c r="AE371" s="15"/>
      <c r="AF371" s="15"/>
      <c r="AG371" s="15"/>
      <c r="AH371" s="15"/>
      <c r="AI371" s="15"/>
      <c r="AJ371" s="15"/>
      <c r="AK371" s="15"/>
    </row>
    <row r="372" spans="1:37" ht="12.75" customHeight="1" outlineLevel="1" x14ac:dyDescent="0.2">
      <c r="A372" s="51"/>
      <c r="B372" s="63" t="s">
        <v>1616</v>
      </c>
      <c r="C372" s="93" t="s">
        <v>1617</v>
      </c>
      <c r="D372" s="57"/>
      <c r="E372" s="58"/>
      <c r="F372" s="58"/>
      <c r="G372" s="58"/>
      <c r="H372" s="58"/>
      <c r="I372" s="58"/>
      <c r="J372" s="58"/>
      <c r="K372" s="58"/>
      <c r="L372" s="58"/>
      <c r="M372" s="58"/>
      <c r="N372" s="58"/>
      <c r="O372" s="58"/>
      <c r="P372" s="58"/>
      <c r="Q372" s="82"/>
      <c r="R372" s="62"/>
      <c r="S372" s="7"/>
      <c r="T372" s="7"/>
      <c r="U372" s="7"/>
      <c r="V372" s="7"/>
      <c r="W372" s="7"/>
      <c r="X372" s="7"/>
      <c r="Y372" s="7"/>
      <c r="Z372" s="7"/>
      <c r="AA372" s="7"/>
      <c r="AB372" s="7"/>
      <c r="AC372" s="15"/>
      <c r="AD372" s="15"/>
      <c r="AE372" s="15"/>
      <c r="AF372" s="15"/>
      <c r="AG372" s="15"/>
      <c r="AH372" s="15"/>
      <c r="AI372" s="15"/>
      <c r="AJ372" s="15"/>
      <c r="AK372" s="15"/>
    </row>
    <row r="373" spans="1:37" ht="12.75" customHeight="1" outlineLevel="1" x14ac:dyDescent="0.2">
      <c r="A373" s="51"/>
      <c r="B373" s="63" t="s">
        <v>1618</v>
      </c>
      <c r="C373" s="93" t="s">
        <v>1604</v>
      </c>
      <c r="D373" s="57"/>
      <c r="E373" s="58"/>
      <c r="F373" s="58"/>
      <c r="G373" s="58"/>
      <c r="H373" s="58"/>
      <c r="I373" s="58"/>
      <c r="J373" s="58"/>
      <c r="K373" s="58"/>
      <c r="L373" s="58"/>
      <c r="M373" s="58"/>
      <c r="N373" s="58"/>
      <c r="O373" s="58"/>
      <c r="P373" s="58"/>
      <c r="Q373" s="82"/>
      <c r="R373" s="62"/>
      <c r="S373" s="7"/>
      <c r="T373" s="7"/>
      <c r="U373" s="7"/>
      <c r="V373" s="7"/>
      <c r="W373" s="7"/>
      <c r="X373" s="7"/>
      <c r="Y373" s="7"/>
      <c r="Z373" s="7"/>
      <c r="AA373" s="7"/>
      <c r="AB373" s="7"/>
      <c r="AC373" s="15"/>
      <c r="AD373" s="15"/>
      <c r="AE373" s="15"/>
      <c r="AF373" s="15"/>
      <c r="AG373" s="15"/>
      <c r="AH373" s="15"/>
      <c r="AI373" s="15"/>
      <c r="AJ373" s="15"/>
      <c r="AK373" s="15"/>
    </row>
    <row r="374" spans="1:37" ht="12.75" customHeight="1" outlineLevel="1" x14ac:dyDescent="0.2">
      <c r="A374" s="51"/>
      <c r="B374" s="70" t="s">
        <v>1619</v>
      </c>
      <c r="C374" s="93" t="s">
        <v>718</v>
      </c>
      <c r="D374" s="57"/>
      <c r="E374" s="58"/>
      <c r="F374" s="58"/>
      <c r="G374" s="58"/>
      <c r="H374" s="58"/>
      <c r="I374" s="58"/>
      <c r="J374" s="58"/>
      <c r="K374" s="58"/>
      <c r="L374" s="58"/>
      <c r="M374" s="58"/>
      <c r="N374" s="58"/>
      <c r="O374" s="58"/>
      <c r="P374" s="58"/>
      <c r="Q374" s="82"/>
      <c r="R374" s="62"/>
      <c r="S374" s="7"/>
      <c r="T374" s="7"/>
      <c r="U374" s="7"/>
      <c r="V374" s="7"/>
      <c r="W374" s="7"/>
      <c r="X374" s="7"/>
      <c r="Y374" s="7"/>
      <c r="Z374" s="7"/>
      <c r="AA374" s="7"/>
      <c r="AB374" s="7"/>
      <c r="AC374" s="15"/>
      <c r="AD374" s="15"/>
      <c r="AE374" s="15"/>
      <c r="AF374" s="15"/>
      <c r="AG374" s="15"/>
      <c r="AH374" s="15"/>
      <c r="AI374" s="15"/>
      <c r="AJ374" s="15"/>
      <c r="AK374" s="15"/>
    </row>
    <row r="375" spans="1:37" ht="12.75" customHeight="1" outlineLevel="1" x14ac:dyDescent="0.2">
      <c r="A375" s="51"/>
      <c r="B375" s="70" t="s">
        <v>1620</v>
      </c>
      <c r="C375" s="93" t="s">
        <v>1621</v>
      </c>
      <c r="D375" s="57"/>
      <c r="E375" s="58"/>
      <c r="F375" s="58"/>
      <c r="G375" s="58"/>
      <c r="H375" s="58"/>
      <c r="I375" s="58"/>
      <c r="J375" s="58"/>
      <c r="K375" s="58"/>
      <c r="L375" s="58"/>
      <c r="M375" s="58"/>
      <c r="N375" s="58"/>
      <c r="O375" s="58"/>
      <c r="P375" s="58"/>
      <c r="Q375" s="82"/>
      <c r="R375" s="62"/>
      <c r="S375" s="7"/>
      <c r="T375" s="7"/>
      <c r="U375" s="7"/>
      <c r="V375" s="7"/>
      <c r="W375" s="7"/>
      <c r="X375" s="7"/>
      <c r="Y375" s="7"/>
      <c r="Z375" s="7"/>
      <c r="AA375" s="7"/>
      <c r="AB375" s="7"/>
      <c r="AC375" s="15"/>
      <c r="AD375" s="15"/>
      <c r="AE375" s="15"/>
      <c r="AF375" s="15"/>
      <c r="AG375" s="15"/>
      <c r="AH375" s="15"/>
      <c r="AI375" s="15"/>
      <c r="AJ375" s="15"/>
      <c r="AK375" s="15"/>
    </row>
    <row r="376" spans="1:37" ht="12.75" customHeight="1" outlineLevel="1" x14ac:dyDescent="0.2">
      <c r="A376" s="51"/>
      <c r="B376" s="71" t="s">
        <v>1622</v>
      </c>
      <c r="C376" s="93" t="s">
        <v>722</v>
      </c>
      <c r="D376" s="57"/>
      <c r="E376" s="58"/>
      <c r="F376" s="58"/>
      <c r="G376" s="58"/>
      <c r="H376" s="58"/>
      <c r="I376" s="58"/>
      <c r="J376" s="58"/>
      <c r="K376" s="58"/>
      <c r="L376" s="58"/>
      <c r="M376" s="58"/>
      <c r="N376" s="58"/>
      <c r="O376" s="58"/>
      <c r="P376" s="58"/>
      <c r="Q376" s="82"/>
      <c r="R376" s="62"/>
      <c r="S376" s="7"/>
      <c r="T376" s="7"/>
      <c r="U376" s="7"/>
      <c r="V376" s="7"/>
      <c r="W376" s="7"/>
      <c r="X376" s="7"/>
      <c r="Y376" s="7"/>
      <c r="Z376" s="7"/>
      <c r="AA376" s="7"/>
      <c r="AB376" s="7"/>
      <c r="AC376" s="15"/>
      <c r="AD376" s="15"/>
      <c r="AE376" s="15"/>
      <c r="AF376" s="15"/>
      <c r="AG376" s="15"/>
      <c r="AH376" s="15"/>
      <c r="AI376" s="15"/>
      <c r="AJ376" s="15"/>
      <c r="AK376" s="15"/>
    </row>
    <row r="377" spans="1:37" ht="12.75" customHeight="1" outlineLevel="1" x14ac:dyDescent="0.2">
      <c r="A377" s="51"/>
      <c r="B377" s="70" t="s">
        <v>1623</v>
      </c>
      <c r="C377" s="93" t="s">
        <v>724</v>
      </c>
      <c r="D377" s="57"/>
      <c r="E377" s="58"/>
      <c r="F377" s="58"/>
      <c r="G377" s="58"/>
      <c r="H377" s="58"/>
      <c r="I377" s="58"/>
      <c r="J377" s="58"/>
      <c r="K377" s="58"/>
      <c r="L377" s="58"/>
      <c r="M377" s="58"/>
      <c r="N377" s="58"/>
      <c r="O377" s="58"/>
      <c r="P377" s="58"/>
      <c r="Q377" s="82"/>
      <c r="R377" s="62"/>
      <c r="S377" s="7"/>
      <c r="T377" s="7"/>
      <c r="U377" s="7"/>
      <c r="V377" s="7"/>
      <c r="W377" s="7"/>
      <c r="X377" s="7"/>
      <c r="Y377" s="7"/>
      <c r="Z377" s="7"/>
      <c r="AA377" s="7"/>
      <c r="AB377" s="7"/>
      <c r="AC377" s="15"/>
      <c r="AD377" s="15"/>
      <c r="AE377" s="15"/>
      <c r="AF377" s="15"/>
      <c r="AG377" s="15"/>
      <c r="AH377" s="15"/>
      <c r="AI377" s="15"/>
      <c r="AJ377" s="15"/>
      <c r="AK377" s="15"/>
    </row>
    <row r="378" spans="1:37" ht="12.75" customHeight="1" outlineLevel="1" x14ac:dyDescent="0.2">
      <c r="A378" s="51"/>
      <c r="B378" s="63" t="s">
        <v>725</v>
      </c>
      <c r="C378" s="56" t="s">
        <v>726</v>
      </c>
      <c r="D378" s="57"/>
      <c r="E378" s="58"/>
      <c r="F378" s="58"/>
      <c r="G378" s="58"/>
      <c r="H378" s="58"/>
      <c r="I378" s="58"/>
      <c r="J378" s="58"/>
      <c r="K378" s="58"/>
      <c r="L378" s="58"/>
      <c r="M378" s="58"/>
      <c r="N378" s="58"/>
      <c r="O378" s="58"/>
      <c r="P378" s="58"/>
      <c r="Q378" s="82"/>
      <c r="R378" s="62"/>
      <c r="S378" s="7"/>
      <c r="T378" s="7"/>
      <c r="U378" s="7"/>
      <c r="V378" s="7"/>
      <c r="W378" s="7"/>
      <c r="X378" s="7"/>
      <c r="Y378" s="7"/>
      <c r="Z378" s="7"/>
      <c r="AA378" s="7"/>
      <c r="AB378" s="7"/>
      <c r="AC378" s="15"/>
      <c r="AD378" s="15"/>
      <c r="AE378" s="15"/>
      <c r="AF378" s="15"/>
      <c r="AG378" s="15"/>
      <c r="AH378" s="15"/>
      <c r="AI378" s="15"/>
      <c r="AJ378" s="15"/>
      <c r="AK378" s="15"/>
    </row>
    <row r="379" spans="1:37" ht="12.75" customHeight="1" outlineLevel="1" x14ac:dyDescent="0.2">
      <c r="A379" s="51"/>
      <c r="B379" s="71" t="s">
        <v>1624</v>
      </c>
      <c r="C379" s="93" t="s">
        <v>728</v>
      </c>
      <c r="D379" s="57"/>
      <c r="E379" s="58"/>
      <c r="F379" s="58"/>
      <c r="G379" s="58"/>
      <c r="H379" s="58"/>
      <c r="I379" s="58"/>
      <c r="J379" s="58"/>
      <c r="K379" s="58"/>
      <c r="L379" s="58"/>
      <c r="M379" s="58"/>
      <c r="N379" s="58"/>
      <c r="O379" s="58"/>
      <c r="P379" s="58"/>
      <c r="Q379" s="82"/>
      <c r="R379" s="62"/>
      <c r="S379" s="7"/>
      <c r="T379" s="7"/>
      <c r="U379" s="7"/>
      <c r="V379" s="7"/>
      <c r="W379" s="7"/>
      <c r="X379" s="7"/>
      <c r="Y379" s="7"/>
      <c r="Z379" s="7"/>
      <c r="AA379" s="7"/>
      <c r="AB379" s="7"/>
      <c r="AC379" s="15"/>
      <c r="AD379" s="15"/>
      <c r="AE379" s="15"/>
      <c r="AF379" s="15"/>
      <c r="AG379" s="15"/>
      <c r="AH379" s="15"/>
      <c r="AI379" s="15"/>
      <c r="AJ379" s="15"/>
      <c r="AK379" s="15"/>
    </row>
    <row r="380" spans="1:37" ht="12.75" customHeight="1" outlineLevel="1" x14ac:dyDescent="0.2">
      <c r="A380" s="51"/>
      <c r="B380" s="71" t="s">
        <v>729</v>
      </c>
      <c r="C380" s="93" t="s">
        <v>730</v>
      </c>
      <c r="D380" s="57"/>
      <c r="E380" s="58"/>
      <c r="F380" s="58"/>
      <c r="G380" s="58"/>
      <c r="H380" s="58"/>
      <c r="I380" s="58"/>
      <c r="J380" s="58"/>
      <c r="K380" s="58"/>
      <c r="L380" s="58"/>
      <c r="M380" s="58"/>
      <c r="N380" s="58"/>
      <c r="O380" s="58"/>
      <c r="P380" s="58"/>
      <c r="Q380" s="82"/>
      <c r="R380" s="62"/>
      <c r="S380" s="7"/>
      <c r="T380" s="7"/>
      <c r="U380" s="7"/>
      <c r="V380" s="7"/>
      <c r="W380" s="7"/>
      <c r="X380" s="7"/>
      <c r="Y380" s="7"/>
      <c r="Z380" s="7"/>
      <c r="AA380" s="7"/>
      <c r="AB380" s="7"/>
      <c r="AC380" s="15"/>
      <c r="AD380" s="15"/>
      <c r="AE380" s="15"/>
      <c r="AF380" s="15"/>
      <c r="AG380" s="15"/>
      <c r="AH380" s="15"/>
      <c r="AI380" s="15"/>
      <c r="AJ380" s="15"/>
      <c r="AK380" s="15"/>
    </row>
    <row r="381" spans="1:37" ht="12.75" customHeight="1" outlineLevel="1" x14ac:dyDescent="0.2">
      <c r="A381" s="51"/>
      <c r="B381" s="71" t="s">
        <v>731</v>
      </c>
      <c r="C381" s="93" t="s">
        <v>732</v>
      </c>
      <c r="D381" s="57"/>
      <c r="E381" s="58"/>
      <c r="F381" s="58"/>
      <c r="G381" s="58"/>
      <c r="H381" s="58"/>
      <c r="I381" s="58"/>
      <c r="J381" s="58"/>
      <c r="K381" s="58"/>
      <c r="L381" s="58"/>
      <c r="M381" s="58"/>
      <c r="N381" s="58"/>
      <c r="O381" s="58"/>
      <c r="P381" s="58"/>
      <c r="Q381" s="82"/>
      <c r="R381" s="62"/>
      <c r="S381" s="7"/>
      <c r="T381" s="7"/>
      <c r="U381" s="7"/>
      <c r="V381" s="7"/>
      <c r="W381" s="7"/>
      <c r="X381" s="7"/>
      <c r="Y381" s="7"/>
      <c r="Z381" s="7"/>
      <c r="AA381" s="7"/>
      <c r="AB381" s="7"/>
      <c r="AC381" s="15"/>
      <c r="AD381" s="15"/>
      <c r="AE381" s="15"/>
      <c r="AF381" s="15"/>
      <c r="AG381" s="15"/>
      <c r="AH381" s="15"/>
      <c r="AI381" s="15"/>
      <c r="AJ381" s="15"/>
      <c r="AK381" s="15"/>
    </row>
    <row r="382" spans="1:37" ht="12.75" customHeight="1" outlineLevel="1" x14ac:dyDescent="0.2">
      <c r="A382" s="51"/>
      <c r="B382" s="71" t="s">
        <v>733</v>
      </c>
      <c r="C382" s="93" t="s">
        <v>734</v>
      </c>
      <c r="D382" s="57"/>
      <c r="E382" s="58"/>
      <c r="F382" s="58"/>
      <c r="G382" s="58"/>
      <c r="H382" s="58"/>
      <c r="I382" s="58"/>
      <c r="J382" s="58"/>
      <c r="K382" s="58"/>
      <c r="L382" s="58"/>
      <c r="M382" s="58"/>
      <c r="N382" s="58"/>
      <c r="O382" s="58"/>
      <c r="P382" s="58"/>
      <c r="Q382" s="82"/>
      <c r="R382" s="62"/>
      <c r="S382" s="7"/>
      <c r="T382" s="7"/>
      <c r="U382" s="7"/>
      <c r="V382" s="7"/>
      <c r="W382" s="7"/>
      <c r="X382" s="7"/>
      <c r="Y382" s="7"/>
      <c r="Z382" s="7"/>
      <c r="AA382" s="7"/>
      <c r="AB382" s="7"/>
      <c r="AC382" s="15"/>
      <c r="AD382" s="15"/>
      <c r="AE382" s="15"/>
      <c r="AF382" s="15"/>
      <c r="AG382" s="15"/>
      <c r="AH382" s="15"/>
      <c r="AI382" s="15"/>
      <c r="AJ382" s="15"/>
      <c r="AK382" s="15"/>
    </row>
    <row r="383" spans="1:37" ht="12.75" customHeight="1" outlineLevel="1" x14ac:dyDescent="0.2">
      <c r="A383" s="51"/>
      <c r="B383" s="70" t="s">
        <v>1625</v>
      </c>
      <c r="C383" s="93" t="s">
        <v>1612</v>
      </c>
      <c r="D383" s="57"/>
      <c r="E383" s="58"/>
      <c r="F383" s="58"/>
      <c r="G383" s="58"/>
      <c r="H383" s="58"/>
      <c r="I383" s="58"/>
      <c r="J383" s="58"/>
      <c r="K383" s="58"/>
      <c r="L383" s="58"/>
      <c r="M383" s="58"/>
      <c r="N383" s="58"/>
      <c r="O383" s="58"/>
      <c r="P383" s="58"/>
      <c r="Q383" s="82"/>
      <c r="R383" s="62"/>
      <c r="S383" s="7"/>
      <c r="T383" s="7"/>
      <c r="U383" s="7"/>
      <c r="V383" s="7"/>
      <c r="W383" s="7"/>
      <c r="X383" s="7"/>
      <c r="Y383" s="7"/>
      <c r="Z383" s="7"/>
      <c r="AA383" s="7"/>
      <c r="AB383" s="7"/>
      <c r="AC383" s="15"/>
      <c r="AD383" s="15"/>
      <c r="AE383" s="15"/>
      <c r="AF383" s="15"/>
      <c r="AG383" s="15"/>
      <c r="AH383" s="15"/>
      <c r="AI383" s="15"/>
      <c r="AJ383" s="15"/>
      <c r="AK383" s="15"/>
    </row>
    <row r="384" spans="1:37" ht="12.75" customHeight="1" outlineLevel="1" x14ac:dyDescent="0.2">
      <c r="A384" s="51"/>
      <c r="B384" s="71" t="s">
        <v>1626</v>
      </c>
      <c r="C384" s="93" t="s">
        <v>722</v>
      </c>
      <c r="D384" s="57"/>
      <c r="E384" s="58"/>
      <c r="F384" s="58"/>
      <c r="G384" s="58"/>
      <c r="H384" s="58"/>
      <c r="I384" s="58"/>
      <c r="J384" s="58"/>
      <c r="K384" s="58"/>
      <c r="L384" s="58"/>
      <c r="M384" s="58"/>
      <c r="N384" s="58"/>
      <c r="O384" s="58"/>
      <c r="P384" s="58"/>
      <c r="Q384" s="82"/>
      <c r="R384" s="62"/>
      <c r="S384" s="7"/>
      <c r="T384" s="7"/>
      <c r="U384" s="7"/>
      <c r="V384" s="7"/>
      <c r="W384" s="7"/>
      <c r="X384" s="7"/>
      <c r="Y384" s="7"/>
      <c r="Z384" s="7"/>
      <c r="AA384" s="7"/>
      <c r="AB384" s="7"/>
      <c r="AC384" s="15"/>
      <c r="AD384" s="15"/>
      <c r="AE384" s="15"/>
      <c r="AF384" s="15"/>
      <c r="AG384" s="15"/>
      <c r="AH384" s="15"/>
      <c r="AI384" s="15"/>
      <c r="AJ384" s="15"/>
      <c r="AK384" s="15"/>
    </row>
    <row r="385" spans="1:37" ht="12.75" customHeight="1" x14ac:dyDescent="0.2">
      <c r="A385" s="51"/>
      <c r="B385" s="53" t="s">
        <v>1627</v>
      </c>
      <c r="C385" s="53"/>
      <c r="D385" s="137" t="s">
        <v>3</v>
      </c>
      <c r="E385" s="58"/>
      <c r="F385" s="58"/>
      <c r="G385" s="58"/>
      <c r="H385" s="58"/>
      <c r="I385" s="58"/>
      <c r="J385" s="58"/>
      <c r="K385" s="58"/>
      <c r="L385" s="58"/>
      <c r="M385" s="58"/>
      <c r="N385" s="58"/>
      <c r="O385" s="58"/>
      <c r="P385" s="58"/>
      <c r="Q385" s="82"/>
      <c r="R385" s="62"/>
      <c r="S385" s="7"/>
      <c r="T385" s="7"/>
      <c r="U385" s="7"/>
      <c r="V385" s="7"/>
      <c r="W385" s="7"/>
      <c r="X385" s="7"/>
      <c r="Y385" s="7"/>
      <c r="Z385" s="7"/>
      <c r="AA385" s="7"/>
      <c r="AB385" s="7"/>
      <c r="AC385" s="15"/>
      <c r="AD385" s="15"/>
      <c r="AE385" s="15"/>
      <c r="AF385" s="15"/>
      <c r="AG385" s="15"/>
      <c r="AH385" s="15"/>
      <c r="AI385" s="15"/>
      <c r="AJ385" s="15"/>
      <c r="AK385" s="15"/>
    </row>
    <row r="386" spans="1:37" ht="12.75" customHeight="1" x14ac:dyDescent="0.2">
      <c r="A386" s="51"/>
      <c r="B386" s="133" t="s">
        <v>1615</v>
      </c>
      <c r="C386" s="133"/>
      <c r="D386" s="131" t="s">
        <v>3</v>
      </c>
      <c r="E386" s="58"/>
      <c r="F386" s="58"/>
      <c r="G386" s="58"/>
      <c r="H386" s="58"/>
      <c r="I386" s="58"/>
      <c r="J386" s="58"/>
      <c r="K386" s="58"/>
      <c r="L386" s="58"/>
      <c r="M386" s="58"/>
      <c r="N386" s="58"/>
      <c r="O386" s="58"/>
      <c r="P386" s="58"/>
      <c r="Q386" s="82"/>
      <c r="R386" s="62"/>
      <c r="S386" s="7"/>
      <c r="T386" s="7"/>
      <c r="U386" s="7"/>
      <c r="V386" s="7"/>
      <c r="W386" s="7"/>
      <c r="X386" s="7"/>
      <c r="Y386" s="7"/>
      <c r="Z386" s="7"/>
      <c r="AA386" s="7"/>
      <c r="AB386" s="7"/>
      <c r="AC386" s="15"/>
      <c r="AD386" s="15"/>
      <c r="AE386" s="15"/>
      <c r="AF386" s="15"/>
      <c r="AG386" s="15"/>
      <c r="AH386" s="15"/>
      <c r="AI386" s="15"/>
      <c r="AJ386" s="15"/>
      <c r="AK386" s="15"/>
    </row>
    <row r="387" spans="1:37" ht="12.75" customHeight="1" outlineLevel="1" x14ac:dyDescent="0.2">
      <c r="A387" s="51"/>
      <c r="B387" s="63" t="s">
        <v>1628</v>
      </c>
      <c r="C387" s="93" t="s">
        <v>1602</v>
      </c>
      <c r="D387" s="57"/>
      <c r="E387" s="58"/>
      <c r="F387" s="58"/>
      <c r="G387" s="58"/>
      <c r="H387" s="58"/>
      <c r="I387" s="58"/>
      <c r="J387" s="58"/>
      <c r="K387" s="58"/>
      <c r="L387" s="58"/>
      <c r="M387" s="58"/>
      <c r="N387" s="58"/>
      <c r="O387" s="58"/>
      <c r="P387" s="58"/>
      <c r="Q387" s="82"/>
      <c r="R387" s="62"/>
      <c r="S387" s="7"/>
      <c r="T387" s="7"/>
      <c r="U387" s="7"/>
      <c r="V387" s="7"/>
      <c r="W387" s="7"/>
      <c r="X387" s="7"/>
      <c r="Y387" s="7"/>
      <c r="Z387" s="7"/>
      <c r="AA387" s="7"/>
      <c r="AB387" s="7"/>
      <c r="AC387" s="15"/>
      <c r="AD387" s="15"/>
      <c r="AE387" s="15"/>
      <c r="AF387" s="15"/>
      <c r="AG387" s="15"/>
      <c r="AH387" s="15"/>
      <c r="AI387" s="15"/>
      <c r="AJ387" s="15"/>
      <c r="AK387" s="15"/>
    </row>
    <row r="388" spans="1:37" ht="12.75" customHeight="1" outlineLevel="1" x14ac:dyDescent="0.2">
      <c r="A388" s="51"/>
      <c r="B388" s="63" t="s">
        <v>1629</v>
      </c>
      <c r="C388" s="93" t="s">
        <v>1604</v>
      </c>
      <c r="D388" s="57"/>
      <c r="E388" s="58"/>
      <c r="F388" s="58"/>
      <c r="G388" s="58"/>
      <c r="H388" s="58"/>
      <c r="I388" s="58"/>
      <c r="J388" s="58"/>
      <c r="K388" s="58"/>
      <c r="L388" s="58"/>
      <c r="M388" s="58"/>
      <c r="N388" s="58"/>
      <c r="O388" s="58"/>
      <c r="P388" s="58"/>
      <c r="Q388" s="82"/>
      <c r="R388" s="62"/>
      <c r="S388" s="7"/>
      <c r="T388" s="7"/>
      <c r="U388" s="7"/>
      <c r="V388" s="7"/>
      <c r="W388" s="7"/>
      <c r="X388" s="7"/>
      <c r="Y388" s="7"/>
      <c r="Z388" s="7"/>
      <c r="AA388" s="7"/>
      <c r="AB388" s="7"/>
      <c r="AC388" s="15"/>
      <c r="AD388" s="15"/>
      <c r="AE388" s="15"/>
      <c r="AF388" s="15"/>
      <c r="AG388" s="15"/>
      <c r="AH388" s="15"/>
      <c r="AI388" s="15"/>
      <c r="AJ388" s="15"/>
      <c r="AK388" s="15"/>
    </row>
    <row r="389" spans="1:37" ht="12.75" customHeight="1" outlineLevel="1" x14ac:dyDescent="0.2">
      <c r="A389" s="51"/>
      <c r="B389" s="70" t="s">
        <v>1630</v>
      </c>
      <c r="C389" s="93" t="s">
        <v>718</v>
      </c>
      <c r="D389" s="57"/>
      <c r="E389" s="58"/>
      <c r="F389" s="58"/>
      <c r="G389" s="58"/>
      <c r="H389" s="58"/>
      <c r="I389" s="58"/>
      <c r="J389" s="58"/>
      <c r="K389" s="58"/>
      <c r="L389" s="58"/>
      <c r="M389" s="58"/>
      <c r="N389" s="58"/>
      <c r="O389" s="58"/>
      <c r="P389" s="58"/>
      <c r="Q389" s="82"/>
      <c r="R389" s="62"/>
      <c r="S389" s="7"/>
      <c r="T389" s="7"/>
      <c r="U389" s="7"/>
      <c r="V389" s="7"/>
      <c r="W389" s="7"/>
      <c r="X389" s="7"/>
      <c r="Y389" s="7"/>
      <c r="Z389" s="7"/>
      <c r="AA389" s="7"/>
      <c r="AB389" s="7"/>
      <c r="AC389" s="15"/>
      <c r="AD389" s="15"/>
      <c r="AE389" s="15"/>
      <c r="AF389" s="15"/>
      <c r="AG389" s="15"/>
      <c r="AH389" s="15"/>
      <c r="AI389" s="15"/>
      <c r="AJ389" s="15"/>
      <c r="AK389" s="15"/>
    </row>
    <row r="390" spans="1:37" ht="12.75" customHeight="1" outlineLevel="1" x14ac:dyDescent="0.2">
      <c r="A390" s="51"/>
      <c r="B390" s="70" t="s">
        <v>1631</v>
      </c>
      <c r="C390" s="93" t="s">
        <v>1621</v>
      </c>
      <c r="D390" s="57"/>
      <c r="E390" s="58"/>
      <c r="F390" s="58"/>
      <c r="G390" s="58"/>
      <c r="H390" s="58"/>
      <c r="I390" s="58"/>
      <c r="J390" s="58"/>
      <c r="K390" s="58"/>
      <c r="L390" s="58"/>
      <c r="M390" s="58"/>
      <c r="N390" s="58"/>
      <c r="O390" s="58"/>
      <c r="P390" s="58"/>
      <c r="Q390" s="82"/>
      <c r="R390" s="62"/>
      <c r="S390" s="7"/>
      <c r="T390" s="7"/>
      <c r="U390" s="7"/>
      <c r="V390" s="7"/>
      <c r="W390" s="7"/>
      <c r="X390" s="7"/>
      <c r="Y390" s="7"/>
      <c r="Z390" s="7"/>
      <c r="AA390" s="7"/>
      <c r="AB390" s="7"/>
      <c r="AC390" s="15"/>
      <c r="AD390" s="15"/>
      <c r="AE390" s="15"/>
      <c r="AF390" s="15"/>
      <c r="AG390" s="15"/>
      <c r="AH390" s="15"/>
      <c r="AI390" s="15"/>
      <c r="AJ390" s="15"/>
      <c r="AK390" s="15"/>
    </row>
    <row r="391" spans="1:37" ht="12.75" customHeight="1" outlineLevel="1" x14ac:dyDescent="0.2">
      <c r="A391" s="51"/>
      <c r="B391" s="71" t="s">
        <v>1632</v>
      </c>
      <c r="C391" s="93" t="s">
        <v>722</v>
      </c>
      <c r="D391" s="57"/>
      <c r="E391" s="58"/>
      <c r="F391" s="58"/>
      <c r="G391" s="58"/>
      <c r="H391" s="58"/>
      <c r="I391" s="58"/>
      <c r="J391" s="58"/>
      <c r="K391" s="58"/>
      <c r="L391" s="58"/>
      <c r="M391" s="58"/>
      <c r="N391" s="58"/>
      <c r="O391" s="58"/>
      <c r="P391" s="58"/>
      <c r="Q391" s="82"/>
      <c r="R391" s="62"/>
      <c r="S391" s="7"/>
      <c r="T391" s="7"/>
      <c r="U391" s="7"/>
      <c r="V391" s="7"/>
      <c r="W391" s="7"/>
      <c r="X391" s="7"/>
      <c r="Y391" s="7"/>
      <c r="Z391" s="7"/>
      <c r="AA391" s="7"/>
      <c r="AB391" s="7"/>
      <c r="AC391" s="15"/>
      <c r="AD391" s="15"/>
      <c r="AE391" s="15"/>
      <c r="AF391" s="15"/>
      <c r="AG391" s="15"/>
      <c r="AH391" s="15"/>
      <c r="AI391" s="15"/>
      <c r="AJ391" s="15"/>
      <c r="AK391" s="15"/>
    </row>
    <row r="392" spans="1:37" ht="12.75" customHeight="1" outlineLevel="1" x14ac:dyDescent="0.2">
      <c r="A392" s="51"/>
      <c r="B392" s="70" t="s">
        <v>1633</v>
      </c>
      <c r="C392" s="93" t="s">
        <v>724</v>
      </c>
      <c r="D392" s="57"/>
      <c r="E392" s="58"/>
      <c r="F392" s="58"/>
      <c r="G392" s="58"/>
      <c r="H392" s="58"/>
      <c r="I392" s="58"/>
      <c r="J392" s="58"/>
      <c r="K392" s="58"/>
      <c r="L392" s="58"/>
      <c r="M392" s="58"/>
      <c r="N392" s="58"/>
      <c r="O392" s="58"/>
      <c r="P392" s="58"/>
      <c r="Q392" s="82"/>
      <c r="R392" s="62"/>
      <c r="S392" s="7"/>
      <c r="T392" s="7"/>
      <c r="U392" s="7"/>
      <c r="V392" s="7"/>
      <c r="W392" s="7"/>
      <c r="X392" s="7"/>
      <c r="Y392" s="7"/>
      <c r="Z392" s="7"/>
      <c r="AA392" s="7"/>
      <c r="AB392" s="7"/>
      <c r="AC392" s="15"/>
      <c r="AD392" s="15"/>
      <c r="AE392" s="15"/>
      <c r="AF392" s="15"/>
      <c r="AG392" s="15"/>
      <c r="AH392" s="15"/>
      <c r="AI392" s="15"/>
      <c r="AJ392" s="15"/>
      <c r="AK392" s="15"/>
    </row>
    <row r="393" spans="1:37" ht="12.75" customHeight="1" outlineLevel="1" x14ac:dyDescent="0.2">
      <c r="A393" s="51"/>
      <c r="B393" s="63" t="s">
        <v>725</v>
      </c>
      <c r="C393" s="56" t="s">
        <v>726</v>
      </c>
      <c r="D393" s="57"/>
      <c r="E393" s="58"/>
      <c r="F393" s="58"/>
      <c r="G393" s="58"/>
      <c r="H393" s="58"/>
      <c r="I393" s="58"/>
      <c r="J393" s="58"/>
      <c r="K393" s="58"/>
      <c r="L393" s="58"/>
      <c r="M393" s="58"/>
      <c r="N393" s="58"/>
      <c r="O393" s="58"/>
      <c r="P393" s="58"/>
      <c r="Q393" s="82"/>
      <c r="R393" s="62"/>
      <c r="S393" s="7"/>
      <c r="T393" s="7"/>
      <c r="U393" s="7"/>
      <c r="V393" s="7"/>
      <c r="W393" s="7"/>
      <c r="X393" s="7"/>
      <c r="Y393" s="7"/>
      <c r="Z393" s="7"/>
      <c r="AA393" s="7"/>
      <c r="AB393" s="7"/>
      <c r="AC393" s="15"/>
      <c r="AD393" s="15"/>
      <c r="AE393" s="15"/>
      <c r="AF393" s="15"/>
      <c r="AG393" s="15"/>
      <c r="AH393" s="15"/>
      <c r="AI393" s="15"/>
      <c r="AJ393" s="15"/>
      <c r="AK393" s="15"/>
    </row>
    <row r="394" spans="1:37" ht="12.75" customHeight="1" outlineLevel="1" x14ac:dyDescent="0.2">
      <c r="A394" s="51"/>
      <c r="B394" s="71" t="s">
        <v>1634</v>
      </c>
      <c r="C394" s="93" t="s">
        <v>728</v>
      </c>
      <c r="D394" s="57"/>
      <c r="E394" s="58"/>
      <c r="F394" s="58"/>
      <c r="G394" s="58"/>
      <c r="H394" s="58"/>
      <c r="I394" s="58"/>
      <c r="J394" s="58"/>
      <c r="K394" s="58"/>
      <c r="L394" s="58"/>
      <c r="M394" s="58"/>
      <c r="N394" s="58"/>
      <c r="O394" s="58"/>
      <c r="P394" s="58"/>
      <c r="Q394" s="82"/>
      <c r="R394" s="62"/>
      <c r="S394" s="7"/>
      <c r="T394" s="7"/>
      <c r="U394" s="7"/>
      <c r="V394" s="7"/>
      <c r="W394" s="7"/>
      <c r="X394" s="7"/>
      <c r="Y394" s="7"/>
      <c r="Z394" s="7"/>
      <c r="AA394" s="7"/>
      <c r="AB394" s="7"/>
      <c r="AC394" s="15"/>
      <c r="AD394" s="15"/>
      <c r="AE394" s="15"/>
      <c r="AF394" s="15"/>
      <c r="AG394" s="15"/>
      <c r="AH394" s="15"/>
      <c r="AI394" s="15"/>
      <c r="AJ394" s="15"/>
      <c r="AK394" s="15"/>
    </row>
    <row r="395" spans="1:37" ht="12.75" customHeight="1" outlineLevel="1" x14ac:dyDescent="0.2">
      <c r="A395" s="51"/>
      <c r="B395" s="71" t="s">
        <v>729</v>
      </c>
      <c r="C395" s="93" t="s">
        <v>730</v>
      </c>
      <c r="D395" s="57"/>
      <c r="E395" s="58"/>
      <c r="F395" s="58"/>
      <c r="G395" s="58"/>
      <c r="H395" s="58"/>
      <c r="I395" s="58"/>
      <c r="J395" s="58"/>
      <c r="K395" s="58"/>
      <c r="L395" s="58"/>
      <c r="M395" s="58"/>
      <c r="N395" s="58"/>
      <c r="O395" s="58"/>
      <c r="P395" s="58"/>
      <c r="Q395" s="82"/>
      <c r="R395" s="62"/>
      <c r="S395" s="7"/>
      <c r="T395" s="7"/>
      <c r="U395" s="7"/>
      <c r="V395" s="7"/>
      <c r="W395" s="7"/>
      <c r="X395" s="7"/>
      <c r="Y395" s="7"/>
      <c r="Z395" s="7"/>
      <c r="AA395" s="7"/>
      <c r="AB395" s="7"/>
      <c r="AC395" s="15"/>
      <c r="AD395" s="15"/>
      <c r="AE395" s="15"/>
      <c r="AF395" s="15"/>
      <c r="AG395" s="15"/>
      <c r="AH395" s="15"/>
      <c r="AI395" s="15"/>
      <c r="AJ395" s="15"/>
      <c r="AK395" s="15"/>
    </row>
    <row r="396" spans="1:37" ht="12.75" customHeight="1" outlineLevel="1" x14ac:dyDescent="0.2">
      <c r="A396" s="51"/>
      <c r="B396" s="71" t="s">
        <v>731</v>
      </c>
      <c r="C396" s="93" t="s">
        <v>732</v>
      </c>
      <c r="D396" s="57"/>
      <c r="E396" s="58"/>
      <c r="F396" s="58"/>
      <c r="G396" s="58"/>
      <c r="H396" s="58"/>
      <c r="I396" s="58"/>
      <c r="J396" s="58"/>
      <c r="K396" s="58"/>
      <c r="L396" s="58"/>
      <c r="M396" s="58"/>
      <c r="N396" s="58"/>
      <c r="O396" s="58"/>
      <c r="P396" s="58"/>
      <c r="Q396" s="82"/>
      <c r="R396" s="62"/>
      <c r="S396" s="7"/>
      <c r="T396" s="7"/>
      <c r="U396" s="7"/>
      <c r="V396" s="7"/>
      <c r="W396" s="7"/>
      <c r="X396" s="7"/>
      <c r="Y396" s="7"/>
      <c r="Z396" s="7"/>
      <c r="AA396" s="7"/>
      <c r="AB396" s="7"/>
      <c r="AC396" s="15"/>
      <c r="AD396" s="15"/>
      <c r="AE396" s="15"/>
      <c r="AF396" s="15"/>
      <c r="AG396" s="15"/>
      <c r="AH396" s="15"/>
      <c r="AI396" s="15"/>
      <c r="AJ396" s="15"/>
      <c r="AK396" s="15"/>
    </row>
    <row r="397" spans="1:37" ht="12.75" customHeight="1" outlineLevel="1" x14ac:dyDescent="0.2">
      <c r="A397" s="51"/>
      <c r="B397" s="71" t="s">
        <v>733</v>
      </c>
      <c r="C397" s="93" t="s">
        <v>734</v>
      </c>
      <c r="D397" s="57"/>
      <c r="E397" s="58"/>
      <c r="F397" s="58"/>
      <c r="G397" s="58"/>
      <c r="H397" s="58"/>
      <c r="I397" s="58"/>
      <c r="J397" s="58"/>
      <c r="K397" s="58"/>
      <c r="L397" s="58"/>
      <c r="M397" s="58"/>
      <c r="N397" s="58"/>
      <c r="O397" s="58"/>
      <c r="P397" s="58"/>
      <c r="Q397" s="82"/>
      <c r="R397" s="62"/>
      <c r="S397" s="7"/>
      <c r="T397" s="7"/>
      <c r="U397" s="7"/>
      <c r="V397" s="7"/>
      <c r="W397" s="7"/>
      <c r="X397" s="7"/>
      <c r="Y397" s="7"/>
      <c r="Z397" s="7"/>
      <c r="AA397" s="7"/>
      <c r="AB397" s="7"/>
      <c r="AC397" s="15"/>
      <c r="AD397" s="15"/>
      <c r="AE397" s="15"/>
      <c r="AF397" s="15"/>
      <c r="AG397" s="15"/>
      <c r="AH397" s="15"/>
      <c r="AI397" s="15"/>
      <c r="AJ397" s="15"/>
      <c r="AK397" s="15"/>
    </row>
    <row r="398" spans="1:37" ht="12.75" customHeight="1" outlineLevel="1" x14ac:dyDescent="0.2">
      <c r="A398" s="51"/>
      <c r="B398" s="70" t="s">
        <v>1635</v>
      </c>
      <c r="C398" s="93" t="s">
        <v>1612</v>
      </c>
      <c r="D398" s="57"/>
      <c r="E398" s="58"/>
      <c r="F398" s="58"/>
      <c r="G398" s="58"/>
      <c r="H398" s="58"/>
      <c r="I398" s="58"/>
      <c r="J398" s="58"/>
      <c r="K398" s="58"/>
      <c r="L398" s="58"/>
      <c r="M398" s="58"/>
      <c r="N398" s="58"/>
      <c r="O398" s="58"/>
      <c r="P398" s="58"/>
      <c r="Q398" s="82"/>
      <c r="R398" s="62"/>
      <c r="S398" s="7"/>
      <c r="T398" s="7"/>
      <c r="U398" s="7"/>
      <c r="V398" s="7"/>
      <c r="W398" s="7"/>
      <c r="X398" s="7"/>
      <c r="Y398" s="7"/>
      <c r="Z398" s="7"/>
      <c r="AA398" s="7"/>
      <c r="AB398" s="7"/>
      <c r="AC398" s="15"/>
      <c r="AD398" s="15"/>
      <c r="AE398" s="15"/>
      <c r="AF398" s="15"/>
      <c r="AG398" s="15"/>
      <c r="AH398" s="15"/>
      <c r="AI398" s="15"/>
      <c r="AJ398" s="15"/>
      <c r="AK398" s="15"/>
    </row>
    <row r="399" spans="1:37" ht="12.75" customHeight="1" outlineLevel="1" x14ac:dyDescent="0.2">
      <c r="A399" s="51"/>
      <c r="B399" s="71" t="s">
        <v>1636</v>
      </c>
      <c r="C399" s="93" t="s">
        <v>722</v>
      </c>
      <c r="D399" s="57"/>
      <c r="E399" s="58"/>
      <c r="F399" s="58"/>
      <c r="G399" s="58"/>
      <c r="H399" s="58"/>
      <c r="I399" s="58"/>
      <c r="J399" s="58"/>
      <c r="K399" s="58"/>
      <c r="L399" s="58"/>
      <c r="M399" s="58"/>
      <c r="N399" s="58"/>
      <c r="O399" s="58"/>
      <c r="P399" s="58"/>
      <c r="Q399" s="82"/>
      <c r="R399" s="62"/>
      <c r="S399" s="7"/>
      <c r="T399" s="7"/>
      <c r="U399" s="7"/>
      <c r="V399" s="7"/>
      <c r="W399" s="7"/>
      <c r="X399" s="7"/>
      <c r="Y399" s="7"/>
      <c r="Z399" s="7"/>
      <c r="AA399" s="7"/>
      <c r="AB399" s="7"/>
      <c r="AC399" s="15"/>
      <c r="AD399" s="15"/>
      <c r="AE399" s="15"/>
      <c r="AF399" s="15"/>
      <c r="AG399" s="15"/>
      <c r="AH399" s="15"/>
      <c r="AI399" s="15"/>
      <c r="AJ399" s="15"/>
      <c r="AK399" s="15"/>
    </row>
    <row r="400" spans="1:37" ht="12.75" customHeight="1" outlineLevel="1" x14ac:dyDescent="0.2">
      <c r="A400" s="51"/>
      <c r="B400" s="133" t="s">
        <v>640</v>
      </c>
      <c r="C400" s="206"/>
      <c r="D400" s="206"/>
      <c r="E400" s="58"/>
      <c r="F400" s="58"/>
      <c r="G400" s="58"/>
      <c r="H400" s="58"/>
      <c r="I400" s="58"/>
      <c r="J400" s="58"/>
      <c r="K400" s="58"/>
      <c r="L400" s="58"/>
      <c r="M400" s="58"/>
      <c r="N400" s="58"/>
      <c r="O400" s="58"/>
      <c r="P400" s="58"/>
      <c r="Q400" s="82"/>
      <c r="R400" s="62"/>
      <c r="S400" s="7"/>
      <c r="T400" s="7"/>
      <c r="U400" s="7"/>
      <c r="V400" s="7"/>
      <c r="W400" s="7"/>
      <c r="X400" s="7"/>
      <c r="Y400" s="7"/>
      <c r="Z400" s="7"/>
      <c r="AA400" s="7"/>
      <c r="AB400" s="7"/>
      <c r="AC400" s="15"/>
      <c r="AD400" s="15"/>
      <c r="AE400" s="15"/>
      <c r="AF400" s="15"/>
      <c r="AG400" s="15"/>
      <c r="AH400" s="15"/>
      <c r="AI400" s="15"/>
      <c r="AJ400" s="15"/>
      <c r="AK400" s="15"/>
    </row>
    <row r="401" spans="1:37" ht="12.75" customHeight="1" outlineLevel="1" x14ac:dyDescent="0.2">
      <c r="A401" s="51"/>
      <c r="B401" s="56" t="s">
        <v>1637</v>
      </c>
      <c r="C401" s="56" t="s">
        <v>642</v>
      </c>
      <c r="D401" s="77"/>
      <c r="E401" s="58"/>
      <c r="F401" s="58"/>
      <c r="G401" s="58"/>
      <c r="H401" s="58"/>
      <c r="I401" s="58"/>
      <c r="J401" s="58"/>
      <c r="K401" s="58"/>
      <c r="L401" s="58"/>
      <c r="M401" s="58"/>
      <c r="N401" s="58"/>
      <c r="O401" s="58"/>
      <c r="P401" s="58"/>
      <c r="Q401" s="82"/>
      <c r="R401" s="62"/>
      <c r="S401" s="7"/>
      <c r="T401" s="7"/>
      <c r="U401" s="7"/>
      <c r="V401" s="7"/>
      <c r="W401" s="7"/>
      <c r="X401" s="7"/>
      <c r="Y401" s="7"/>
      <c r="Z401" s="7"/>
      <c r="AA401" s="7"/>
      <c r="AB401" s="7"/>
      <c r="AC401" s="15"/>
      <c r="AD401" s="15"/>
      <c r="AE401" s="15"/>
      <c r="AF401" s="15"/>
      <c r="AG401" s="15"/>
      <c r="AH401" s="15"/>
      <c r="AI401" s="15"/>
      <c r="AJ401" s="15"/>
      <c r="AK401" s="15"/>
    </row>
    <row r="402" spans="1:37" ht="12.75" customHeight="1" outlineLevel="1" x14ac:dyDescent="0.2">
      <c r="A402" s="51"/>
      <c r="B402" s="56" t="s">
        <v>643</v>
      </c>
      <c r="C402" s="56" t="s">
        <v>644</v>
      </c>
      <c r="D402" s="77"/>
      <c r="E402" s="58"/>
      <c r="F402" s="58"/>
      <c r="G402" s="58"/>
      <c r="H402" s="58"/>
      <c r="I402" s="58"/>
      <c r="J402" s="58"/>
      <c r="K402" s="58"/>
      <c r="L402" s="58"/>
      <c r="M402" s="58"/>
      <c r="N402" s="58"/>
      <c r="O402" s="58"/>
      <c r="P402" s="58"/>
      <c r="Q402" s="82"/>
      <c r="R402" s="62"/>
      <c r="S402" s="7"/>
      <c r="T402" s="7"/>
      <c r="U402" s="7"/>
      <c r="V402" s="7"/>
      <c r="W402" s="7"/>
      <c r="X402" s="7"/>
      <c r="Y402" s="7"/>
      <c r="Z402" s="7"/>
      <c r="AA402" s="7"/>
      <c r="AB402" s="7"/>
      <c r="AC402" s="15"/>
      <c r="AD402" s="15"/>
      <c r="AE402" s="15"/>
      <c r="AF402" s="15"/>
      <c r="AG402" s="15"/>
      <c r="AH402" s="15"/>
      <c r="AI402" s="15"/>
      <c r="AJ402" s="15"/>
      <c r="AK402" s="15"/>
    </row>
    <row r="403" spans="1:37" ht="12.75" customHeight="1" outlineLevel="1" x14ac:dyDescent="0.2">
      <c r="A403" s="51"/>
      <c r="B403" s="56" t="s">
        <v>1638</v>
      </c>
      <c r="C403" s="56" t="s">
        <v>646</v>
      </c>
      <c r="D403" s="77"/>
      <c r="E403" s="58"/>
      <c r="F403" s="58"/>
      <c r="G403" s="58"/>
      <c r="H403" s="58"/>
      <c r="I403" s="58"/>
      <c r="J403" s="58"/>
      <c r="K403" s="58"/>
      <c r="L403" s="58"/>
      <c r="M403" s="58"/>
      <c r="N403" s="58"/>
      <c r="O403" s="58"/>
      <c r="P403" s="58"/>
      <c r="Q403" s="82"/>
      <c r="R403" s="62"/>
      <c r="S403" s="7"/>
      <c r="T403" s="7"/>
      <c r="U403" s="7"/>
      <c r="V403" s="7"/>
      <c r="W403" s="7"/>
      <c r="X403" s="7"/>
      <c r="Y403" s="7"/>
      <c r="Z403" s="7"/>
      <c r="AA403" s="7"/>
      <c r="AB403" s="7"/>
      <c r="AC403" s="15"/>
      <c r="AD403" s="15"/>
      <c r="AE403" s="15"/>
      <c r="AF403" s="15"/>
      <c r="AG403" s="15"/>
      <c r="AH403" s="15"/>
      <c r="AI403" s="15"/>
      <c r="AJ403" s="15"/>
      <c r="AK403" s="15"/>
    </row>
    <row r="404" spans="1:37" ht="12.75" customHeight="1" outlineLevel="1" x14ac:dyDescent="0.2">
      <c r="A404" s="51"/>
      <c r="B404" s="56" t="s">
        <v>647</v>
      </c>
      <c r="C404" s="56" t="s">
        <v>648</v>
      </c>
      <c r="D404" s="77"/>
      <c r="E404" s="58"/>
      <c r="F404" s="58"/>
      <c r="G404" s="58"/>
      <c r="H404" s="58"/>
      <c r="I404" s="58"/>
      <c r="J404" s="58"/>
      <c r="K404" s="58"/>
      <c r="L404" s="58"/>
      <c r="M404" s="58"/>
      <c r="N404" s="58"/>
      <c r="O404" s="58"/>
      <c r="P404" s="58"/>
      <c r="Q404" s="82"/>
      <c r="R404" s="62"/>
      <c r="S404" s="7"/>
      <c r="T404" s="7"/>
      <c r="U404" s="7"/>
      <c r="V404" s="7"/>
      <c r="W404" s="7"/>
      <c r="X404" s="7"/>
      <c r="Y404" s="7"/>
      <c r="Z404" s="7"/>
      <c r="AA404" s="7"/>
      <c r="AB404" s="7"/>
      <c r="AC404" s="15"/>
      <c r="AD404" s="15"/>
      <c r="AE404" s="15"/>
      <c r="AF404" s="15"/>
      <c r="AG404" s="15"/>
      <c r="AH404" s="15"/>
      <c r="AI404" s="15"/>
      <c r="AJ404" s="15"/>
      <c r="AK404" s="15"/>
    </row>
    <row r="405" spans="1:37" ht="27" customHeight="1" x14ac:dyDescent="0.2">
      <c r="A405" s="51"/>
      <c r="B405" s="52" t="s">
        <v>762</v>
      </c>
      <c r="C405" s="79"/>
      <c r="D405" s="54" t="s">
        <v>3</v>
      </c>
      <c r="E405" s="58"/>
      <c r="F405" s="58"/>
      <c r="G405" s="58"/>
      <c r="H405" s="58"/>
      <c r="I405" s="58"/>
      <c r="J405" s="58"/>
      <c r="K405" s="58"/>
      <c r="L405" s="58"/>
      <c r="M405" s="58"/>
      <c r="N405" s="58"/>
      <c r="O405" s="58"/>
      <c r="P405" s="58"/>
      <c r="Q405" s="82"/>
      <c r="R405" s="62"/>
      <c r="S405" s="7"/>
      <c r="T405" s="7"/>
      <c r="U405" s="7"/>
      <c r="V405" s="7"/>
      <c r="W405" s="7"/>
      <c r="X405" s="7"/>
      <c r="Y405" s="7"/>
      <c r="Z405" s="7"/>
      <c r="AA405" s="7"/>
      <c r="AB405" s="7"/>
      <c r="AC405" s="15"/>
      <c r="AD405" s="15"/>
      <c r="AE405" s="15"/>
      <c r="AF405" s="15"/>
      <c r="AG405" s="15"/>
      <c r="AH405" s="15"/>
      <c r="AI405" s="15"/>
      <c r="AJ405" s="15"/>
      <c r="AK405" s="15"/>
    </row>
    <row r="406" spans="1:37" ht="12.75" customHeight="1" x14ac:dyDescent="0.2">
      <c r="A406" s="51"/>
      <c r="B406" s="207" t="s">
        <v>763</v>
      </c>
      <c r="C406" s="68" t="s">
        <v>764</v>
      </c>
      <c r="D406" s="75"/>
      <c r="E406" s="58"/>
      <c r="F406" s="58"/>
      <c r="G406" s="58"/>
      <c r="H406" s="58"/>
      <c r="I406" s="58"/>
      <c r="J406" s="58"/>
      <c r="K406" s="58"/>
      <c r="L406" s="58"/>
      <c r="M406" s="58"/>
      <c r="N406" s="58"/>
      <c r="O406" s="58"/>
      <c r="P406" s="58"/>
      <c r="Q406" s="82"/>
      <c r="R406" s="62"/>
      <c r="S406" s="7"/>
      <c r="T406" s="7"/>
      <c r="U406" s="7"/>
      <c r="V406" s="7"/>
      <c r="W406" s="7"/>
      <c r="X406" s="7"/>
      <c r="Y406" s="7"/>
      <c r="Z406" s="7"/>
      <c r="AA406" s="7"/>
      <c r="AB406" s="7"/>
      <c r="AC406" s="15"/>
      <c r="AD406" s="15"/>
      <c r="AE406" s="15"/>
      <c r="AF406" s="15"/>
      <c r="AG406" s="15"/>
      <c r="AH406" s="15"/>
      <c r="AI406" s="15"/>
      <c r="AJ406" s="15"/>
      <c r="AK406" s="15"/>
    </row>
    <row r="407" spans="1:37" ht="12.75" customHeight="1" x14ac:dyDescent="0.2">
      <c r="A407" s="51"/>
      <c r="B407" s="68" t="s">
        <v>765</v>
      </c>
      <c r="C407" s="69" t="s">
        <v>766</v>
      </c>
      <c r="D407" s="75"/>
      <c r="E407" s="58"/>
      <c r="F407" s="58"/>
      <c r="G407" s="58"/>
      <c r="H407" s="58"/>
      <c r="I407" s="58"/>
      <c r="J407" s="58"/>
      <c r="K407" s="58"/>
      <c r="L407" s="58"/>
      <c r="M407" s="58"/>
      <c r="N407" s="58"/>
      <c r="O407" s="58"/>
      <c r="P407" s="58"/>
      <c r="Q407" s="82"/>
      <c r="R407" s="62"/>
      <c r="S407" s="7"/>
      <c r="T407" s="7"/>
      <c r="U407" s="7"/>
      <c r="V407" s="7"/>
      <c r="W407" s="7"/>
      <c r="X407" s="7"/>
      <c r="Y407" s="7"/>
      <c r="Z407" s="7"/>
      <c r="AA407" s="7"/>
      <c r="AB407" s="7"/>
      <c r="AC407" s="15"/>
      <c r="AD407" s="15"/>
      <c r="AE407" s="15"/>
      <c r="AF407" s="15"/>
      <c r="AG407" s="15"/>
      <c r="AH407" s="15"/>
      <c r="AI407" s="15"/>
      <c r="AJ407" s="15"/>
      <c r="AK407" s="15"/>
    </row>
    <row r="408" spans="1:37" ht="12.75" customHeight="1" x14ac:dyDescent="0.2">
      <c r="A408" s="51"/>
      <c r="B408" s="69" t="s">
        <v>198</v>
      </c>
      <c r="C408" s="68" t="s">
        <v>199</v>
      </c>
      <c r="D408" s="75"/>
      <c r="E408" s="58"/>
      <c r="F408" s="58"/>
      <c r="G408" s="58"/>
      <c r="H408" s="58"/>
      <c r="I408" s="58"/>
      <c r="J408" s="58"/>
      <c r="K408" s="58"/>
      <c r="L408" s="58"/>
      <c r="M408" s="58"/>
      <c r="N408" s="58"/>
      <c r="O408" s="58"/>
      <c r="P408" s="58"/>
      <c r="Q408" s="82"/>
      <c r="R408" s="62"/>
      <c r="S408" s="7"/>
      <c r="T408" s="7"/>
      <c r="U408" s="7"/>
      <c r="V408" s="7"/>
      <c r="W408" s="7"/>
      <c r="X408" s="7"/>
      <c r="Y408" s="7"/>
      <c r="Z408" s="7"/>
      <c r="AA408" s="7"/>
      <c r="AB408" s="7"/>
      <c r="AC408" s="15"/>
      <c r="AD408" s="15"/>
      <c r="AE408" s="15"/>
      <c r="AF408" s="15"/>
      <c r="AG408" s="15"/>
      <c r="AH408" s="15"/>
      <c r="AI408" s="15"/>
      <c r="AJ408" s="15"/>
      <c r="AK408" s="15"/>
    </row>
    <row r="409" spans="1:37" ht="27" customHeight="1" x14ac:dyDescent="0.2">
      <c r="A409" s="51"/>
      <c r="B409" s="69" t="s">
        <v>200</v>
      </c>
      <c r="C409" s="68" t="s">
        <v>767</v>
      </c>
      <c r="D409" s="75"/>
      <c r="E409" s="58"/>
      <c r="F409" s="58"/>
      <c r="G409" s="58"/>
      <c r="H409" s="58"/>
      <c r="I409" s="58"/>
      <c r="J409" s="58"/>
      <c r="K409" s="58"/>
      <c r="L409" s="58"/>
      <c r="M409" s="58"/>
      <c r="N409" s="58"/>
      <c r="O409" s="58"/>
      <c r="P409" s="58"/>
      <c r="Q409" s="82"/>
      <c r="R409" s="62"/>
      <c r="S409" s="7"/>
      <c r="T409" s="7"/>
      <c r="U409" s="7"/>
      <c r="V409" s="7"/>
      <c r="W409" s="7"/>
      <c r="X409" s="7"/>
      <c r="Y409" s="7"/>
      <c r="Z409" s="7"/>
      <c r="AA409" s="7"/>
      <c r="AB409" s="7"/>
      <c r="AC409" s="15"/>
      <c r="AD409" s="15"/>
      <c r="AE409" s="15"/>
      <c r="AF409" s="15"/>
      <c r="AG409" s="15"/>
      <c r="AH409" s="15"/>
      <c r="AI409" s="15"/>
      <c r="AJ409" s="15"/>
      <c r="AK409" s="15"/>
    </row>
    <row r="410" spans="1:37" ht="12.75" customHeight="1" x14ac:dyDescent="0.2">
      <c r="A410" s="51"/>
      <c r="B410" s="68" t="s">
        <v>768</v>
      </c>
      <c r="C410" s="68" t="s">
        <v>1639</v>
      </c>
      <c r="D410" s="75"/>
      <c r="E410" s="58"/>
      <c r="F410" s="58"/>
      <c r="G410" s="58"/>
      <c r="H410" s="58"/>
      <c r="I410" s="58"/>
      <c r="J410" s="58"/>
      <c r="K410" s="58"/>
      <c r="L410" s="58"/>
      <c r="M410" s="58"/>
      <c r="N410" s="58"/>
      <c r="O410" s="58"/>
      <c r="P410" s="58"/>
      <c r="Q410" s="82"/>
      <c r="R410" s="62"/>
      <c r="S410" s="7"/>
      <c r="T410" s="7"/>
      <c r="U410" s="7"/>
      <c r="V410" s="7"/>
      <c r="W410" s="7"/>
      <c r="X410" s="7"/>
      <c r="Y410" s="7"/>
      <c r="Z410" s="7"/>
      <c r="AA410" s="7"/>
      <c r="AB410" s="7"/>
      <c r="AC410" s="15"/>
      <c r="AD410" s="15"/>
      <c r="AE410" s="15"/>
      <c r="AF410" s="15"/>
      <c r="AG410" s="15"/>
      <c r="AH410" s="15"/>
      <c r="AI410" s="15"/>
      <c r="AJ410" s="15"/>
      <c r="AK410" s="15"/>
    </row>
    <row r="411" spans="1:37" ht="27" customHeight="1" x14ac:dyDescent="0.2">
      <c r="A411" s="51"/>
      <c r="B411" s="68" t="s">
        <v>770</v>
      </c>
      <c r="C411" s="68" t="s">
        <v>1640</v>
      </c>
      <c r="D411" s="75"/>
      <c r="E411" s="58"/>
      <c r="F411" s="58"/>
      <c r="G411" s="58"/>
      <c r="H411" s="58"/>
      <c r="I411" s="58"/>
      <c r="J411" s="58"/>
      <c r="K411" s="58"/>
      <c r="L411" s="58"/>
      <c r="M411" s="58"/>
      <c r="N411" s="58"/>
      <c r="O411" s="58"/>
      <c r="P411" s="58"/>
      <c r="Q411" s="82"/>
      <c r="R411" s="62"/>
      <c r="S411" s="7"/>
      <c r="T411" s="7"/>
      <c r="U411" s="7"/>
      <c r="V411" s="7"/>
      <c r="W411" s="7"/>
      <c r="X411" s="7"/>
      <c r="Y411" s="7"/>
      <c r="Z411" s="7"/>
      <c r="AA411" s="7"/>
      <c r="AB411" s="7"/>
      <c r="AC411" s="15"/>
      <c r="AD411" s="15"/>
      <c r="AE411" s="15"/>
      <c r="AF411" s="15"/>
      <c r="AG411" s="15"/>
      <c r="AH411" s="15"/>
      <c r="AI411" s="15"/>
      <c r="AJ411" s="15"/>
      <c r="AK411" s="15"/>
    </row>
    <row r="412" spans="1:37" ht="12.75" customHeight="1" x14ac:dyDescent="0.2">
      <c r="A412" s="51"/>
      <c r="B412" s="133" t="s">
        <v>1641</v>
      </c>
      <c r="C412" s="133"/>
      <c r="D412" s="202" t="s">
        <v>3</v>
      </c>
      <c r="E412" s="58"/>
      <c r="F412" s="58"/>
      <c r="G412" s="58"/>
      <c r="H412" s="58"/>
      <c r="I412" s="58"/>
      <c r="J412" s="58"/>
      <c r="K412" s="58"/>
      <c r="L412" s="58"/>
      <c r="M412" s="58"/>
      <c r="N412" s="58"/>
      <c r="O412" s="58"/>
      <c r="P412" s="58"/>
      <c r="Q412" s="82"/>
      <c r="R412" s="62"/>
      <c r="S412" s="7"/>
      <c r="T412" s="7"/>
      <c r="U412" s="7"/>
      <c r="V412" s="7"/>
      <c r="W412" s="7"/>
      <c r="X412" s="7"/>
      <c r="Y412" s="7"/>
      <c r="Z412" s="7"/>
      <c r="AA412" s="7"/>
      <c r="AB412" s="7"/>
      <c r="AC412" s="15"/>
      <c r="AD412" s="15"/>
      <c r="AE412" s="15"/>
      <c r="AF412" s="15"/>
      <c r="AG412" s="15"/>
      <c r="AH412" s="15"/>
      <c r="AI412" s="15"/>
      <c r="AJ412" s="15"/>
      <c r="AK412" s="15"/>
    </row>
    <row r="413" spans="1:37" ht="12.75" customHeight="1" x14ac:dyDescent="0.2">
      <c r="A413" s="51"/>
      <c r="B413" s="208" t="s">
        <v>1642</v>
      </c>
      <c r="C413" s="209" t="s">
        <v>1643</v>
      </c>
      <c r="D413" s="75"/>
      <c r="E413" s="58"/>
      <c r="F413" s="58"/>
      <c r="G413" s="58"/>
      <c r="H413" s="58"/>
      <c r="I413" s="58"/>
      <c r="J413" s="58"/>
      <c r="K413" s="58"/>
      <c r="L413" s="58"/>
      <c r="M413" s="58"/>
      <c r="N413" s="58"/>
      <c r="O413" s="58"/>
      <c r="P413" s="58"/>
      <c r="Q413" s="82"/>
      <c r="R413" s="62"/>
      <c r="S413" s="7"/>
      <c r="T413" s="7"/>
      <c r="U413" s="7"/>
      <c r="V413" s="7"/>
      <c r="W413" s="7"/>
      <c r="X413" s="7"/>
      <c r="Y413" s="7"/>
      <c r="Z413" s="7"/>
      <c r="AA413" s="7"/>
      <c r="AB413" s="7"/>
      <c r="AC413" s="15"/>
      <c r="AD413" s="15"/>
      <c r="AE413" s="15"/>
      <c r="AF413" s="15"/>
      <c r="AG413" s="15"/>
      <c r="AH413" s="15"/>
      <c r="AI413" s="15"/>
      <c r="AJ413" s="15"/>
      <c r="AK413" s="15"/>
    </row>
    <row r="414" spans="1:37" ht="12.75" customHeight="1" outlineLevel="1" x14ac:dyDescent="0.2">
      <c r="A414" s="51"/>
      <c r="B414" s="210" t="s">
        <v>1644</v>
      </c>
      <c r="C414" s="209" t="s">
        <v>1645</v>
      </c>
      <c r="D414" s="75"/>
      <c r="E414" s="58"/>
      <c r="F414" s="58"/>
      <c r="G414" s="58"/>
      <c r="H414" s="58"/>
      <c r="I414" s="58"/>
      <c r="J414" s="58"/>
      <c r="K414" s="58"/>
      <c r="L414" s="58"/>
      <c r="M414" s="58"/>
      <c r="N414" s="58"/>
      <c r="O414" s="58"/>
      <c r="P414" s="58"/>
      <c r="Q414" s="82"/>
      <c r="R414" s="62"/>
      <c r="S414" s="7"/>
      <c r="T414" s="7"/>
      <c r="U414" s="7"/>
      <c r="V414" s="7"/>
      <c r="W414" s="7"/>
      <c r="X414" s="7"/>
      <c r="Y414" s="7"/>
      <c r="Z414" s="7"/>
      <c r="AA414" s="7"/>
      <c r="AB414" s="7"/>
      <c r="AC414" s="15"/>
      <c r="AD414" s="15"/>
      <c r="AE414" s="15"/>
      <c r="AF414" s="15"/>
      <c r="AG414" s="15"/>
      <c r="AH414" s="15"/>
      <c r="AI414" s="15"/>
      <c r="AJ414" s="15"/>
      <c r="AK414" s="15"/>
    </row>
    <row r="415" spans="1:37" ht="12.75" customHeight="1" outlineLevel="1" x14ac:dyDescent="0.2">
      <c r="A415" s="51"/>
      <c r="B415" s="211" t="s">
        <v>1646</v>
      </c>
      <c r="C415" s="209" t="s">
        <v>1647</v>
      </c>
      <c r="D415" s="75"/>
      <c r="E415" s="58"/>
      <c r="F415" s="58"/>
      <c r="G415" s="58"/>
      <c r="H415" s="58"/>
      <c r="I415" s="58"/>
      <c r="J415" s="58"/>
      <c r="K415" s="58"/>
      <c r="L415" s="58"/>
      <c r="M415" s="58"/>
      <c r="N415" s="58"/>
      <c r="O415" s="58"/>
      <c r="P415" s="58"/>
      <c r="Q415" s="82"/>
      <c r="R415" s="62"/>
      <c r="S415" s="7"/>
      <c r="T415" s="7"/>
      <c r="U415" s="7"/>
      <c r="V415" s="7"/>
      <c r="W415" s="7"/>
      <c r="X415" s="7"/>
      <c r="Y415" s="7"/>
      <c r="Z415" s="7"/>
      <c r="AA415" s="7"/>
      <c r="AB415" s="7"/>
      <c r="AC415" s="15"/>
      <c r="AD415" s="15"/>
      <c r="AE415" s="15"/>
      <c r="AF415" s="15"/>
      <c r="AG415" s="15"/>
      <c r="AH415" s="15"/>
      <c r="AI415" s="15"/>
      <c r="AJ415" s="15"/>
      <c r="AK415" s="15"/>
    </row>
    <row r="416" spans="1:37" ht="12.75" customHeight="1" outlineLevel="1" x14ac:dyDescent="0.2">
      <c r="A416" s="51"/>
      <c r="B416" s="212" t="s">
        <v>1648</v>
      </c>
      <c r="C416" s="209" t="s">
        <v>1649</v>
      </c>
      <c r="D416" s="75"/>
      <c r="E416" s="58"/>
      <c r="F416" s="58"/>
      <c r="G416" s="58"/>
      <c r="H416" s="58"/>
      <c r="I416" s="58"/>
      <c r="J416" s="58"/>
      <c r="K416" s="58"/>
      <c r="L416" s="58"/>
      <c r="M416" s="58"/>
      <c r="N416" s="58"/>
      <c r="O416" s="58"/>
      <c r="P416" s="58"/>
      <c r="Q416" s="82"/>
      <c r="R416" s="62"/>
      <c r="S416" s="7"/>
      <c r="T416" s="7"/>
      <c r="U416" s="7"/>
      <c r="V416" s="7"/>
      <c r="W416" s="7"/>
      <c r="X416" s="7"/>
      <c r="Y416" s="7"/>
      <c r="Z416" s="7"/>
      <c r="AA416" s="7"/>
      <c r="AB416" s="7"/>
      <c r="AC416" s="15"/>
      <c r="AD416" s="15"/>
      <c r="AE416" s="15"/>
      <c r="AF416" s="15"/>
      <c r="AG416" s="15"/>
      <c r="AH416" s="15"/>
      <c r="AI416" s="15"/>
      <c r="AJ416" s="15"/>
      <c r="AK416" s="15"/>
    </row>
    <row r="417" spans="1:37" ht="89.25" customHeight="1" outlineLevel="1" x14ac:dyDescent="0.2">
      <c r="A417" s="51"/>
      <c r="B417" s="213" t="s">
        <v>1650</v>
      </c>
      <c r="C417" s="209" t="s">
        <v>1651</v>
      </c>
      <c r="D417" s="75"/>
      <c r="E417" s="58"/>
      <c r="F417" s="58"/>
      <c r="G417" s="58"/>
      <c r="H417" s="58"/>
      <c r="I417" s="58"/>
      <c r="J417" s="58"/>
      <c r="K417" s="58"/>
      <c r="L417" s="58"/>
      <c r="M417" s="58"/>
      <c r="N417" s="58"/>
      <c r="O417" s="58"/>
      <c r="P417" s="58"/>
      <c r="Q417" s="82"/>
      <c r="R417" s="62"/>
      <c r="S417" s="7"/>
      <c r="T417" s="7"/>
      <c r="U417" s="7"/>
      <c r="V417" s="7"/>
      <c r="W417" s="7"/>
      <c r="X417" s="7"/>
      <c r="Y417" s="7"/>
      <c r="Z417" s="7"/>
      <c r="AA417" s="7"/>
      <c r="AB417" s="7"/>
      <c r="AC417" s="15"/>
      <c r="AD417" s="15"/>
      <c r="AE417" s="15"/>
      <c r="AF417" s="15"/>
      <c r="AG417" s="15"/>
      <c r="AH417" s="15"/>
      <c r="AI417" s="15"/>
      <c r="AJ417" s="15"/>
      <c r="AK417" s="15"/>
    </row>
    <row r="418" spans="1:37" ht="12.75" customHeight="1" outlineLevel="1" x14ac:dyDescent="0.2">
      <c r="A418" s="51"/>
      <c r="B418" s="213" t="s">
        <v>1652</v>
      </c>
      <c r="C418" s="209" t="s">
        <v>1653</v>
      </c>
      <c r="D418" s="75"/>
      <c r="E418" s="58"/>
      <c r="F418" s="58"/>
      <c r="G418" s="58"/>
      <c r="H418" s="58"/>
      <c r="I418" s="58"/>
      <c r="J418" s="58"/>
      <c r="K418" s="58"/>
      <c r="L418" s="58"/>
      <c r="M418" s="58"/>
      <c r="N418" s="58"/>
      <c r="O418" s="58"/>
      <c r="P418" s="58"/>
      <c r="Q418" s="82"/>
      <c r="R418" s="62"/>
      <c r="S418" s="7"/>
      <c r="T418" s="7"/>
      <c r="U418" s="7"/>
      <c r="V418" s="7"/>
      <c r="W418" s="7"/>
      <c r="X418" s="7"/>
      <c r="Y418" s="7"/>
      <c r="Z418" s="7"/>
      <c r="AA418" s="7"/>
      <c r="AB418" s="7"/>
      <c r="AC418" s="15"/>
      <c r="AD418" s="15"/>
      <c r="AE418" s="15"/>
      <c r="AF418" s="15"/>
      <c r="AG418" s="15"/>
      <c r="AH418" s="15"/>
      <c r="AI418" s="15"/>
      <c r="AJ418" s="15"/>
      <c r="AK418" s="15"/>
    </row>
    <row r="419" spans="1:37" ht="12.75" customHeight="1" outlineLevel="1" x14ac:dyDescent="0.2">
      <c r="A419" s="51"/>
      <c r="B419" s="213" t="s">
        <v>1654</v>
      </c>
      <c r="C419" s="209" t="s">
        <v>1655</v>
      </c>
      <c r="D419" s="75"/>
      <c r="E419" s="58"/>
      <c r="F419" s="58"/>
      <c r="G419" s="58"/>
      <c r="H419" s="58"/>
      <c r="I419" s="58"/>
      <c r="J419" s="58"/>
      <c r="K419" s="58"/>
      <c r="L419" s="58"/>
      <c r="M419" s="58"/>
      <c r="N419" s="58"/>
      <c r="O419" s="58"/>
      <c r="P419" s="58"/>
      <c r="Q419" s="82"/>
      <c r="R419" s="62"/>
      <c r="S419" s="7"/>
      <c r="T419" s="7"/>
      <c r="U419" s="7"/>
      <c r="V419" s="7"/>
      <c r="W419" s="7"/>
      <c r="X419" s="7"/>
      <c r="Y419" s="7"/>
      <c r="Z419" s="7"/>
      <c r="AA419" s="7"/>
      <c r="AB419" s="7"/>
      <c r="AC419" s="15"/>
      <c r="AD419" s="15"/>
      <c r="AE419" s="15"/>
      <c r="AF419" s="15"/>
      <c r="AG419" s="15"/>
      <c r="AH419" s="15"/>
      <c r="AI419" s="15"/>
      <c r="AJ419" s="15"/>
      <c r="AK419" s="15"/>
    </row>
    <row r="420" spans="1:37" ht="12.75" customHeight="1" outlineLevel="1" x14ac:dyDescent="0.2">
      <c r="A420" s="51"/>
      <c r="B420" s="211" t="s">
        <v>1656</v>
      </c>
      <c r="C420" s="209" t="s">
        <v>1657</v>
      </c>
      <c r="D420" s="75"/>
      <c r="E420" s="58"/>
      <c r="F420" s="58"/>
      <c r="G420" s="58"/>
      <c r="H420" s="58"/>
      <c r="I420" s="58"/>
      <c r="J420" s="58"/>
      <c r="K420" s="58"/>
      <c r="L420" s="58"/>
      <c r="M420" s="58"/>
      <c r="N420" s="58"/>
      <c r="O420" s="58"/>
      <c r="P420" s="58"/>
      <c r="Q420" s="82"/>
      <c r="R420" s="62"/>
      <c r="S420" s="7"/>
      <c r="T420" s="7"/>
      <c r="U420" s="7"/>
      <c r="V420" s="7"/>
      <c r="W420" s="7"/>
      <c r="X420" s="7"/>
      <c r="Y420" s="7"/>
      <c r="Z420" s="7"/>
      <c r="AA420" s="7"/>
      <c r="AB420" s="7"/>
      <c r="AC420" s="15"/>
      <c r="AD420" s="15"/>
      <c r="AE420" s="15"/>
      <c r="AF420" s="15"/>
      <c r="AG420" s="15"/>
      <c r="AH420" s="15"/>
      <c r="AI420" s="15"/>
      <c r="AJ420" s="15"/>
      <c r="AK420" s="15"/>
    </row>
    <row r="421" spans="1:37" ht="12.75" customHeight="1" outlineLevel="1" x14ac:dyDescent="0.2">
      <c r="A421" s="51"/>
      <c r="B421" s="211" t="s">
        <v>1658</v>
      </c>
      <c r="C421" s="209" t="s">
        <v>1659</v>
      </c>
      <c r="D421" s="75"/>
      <c r="E421" s="58"/>
      <c r="F421" s="58"/>
      <c r="G421" s="58"/>
      <c r="H421" s="58"/>
      <c r="I421" s="58"/>
      <c r="J421" s="58"/>
      <c r="K421" s="58"/>
      <c r="L421" s="58"/>
      <c r="M421" s="58"/>
      <c r="N421" s="58"/>
      <c r="O421" s="58"/>
      <c r="P421" s="58"/>
      <c r="Q421" s="82"/>
      <c r="R421" s="62"/>
      <c r="S421" s="7"/>
      <c r="T421" s="7"/>
      <c r="U421" s="7"/>
      <c r="V421" s="7"/>
      <c r="W421" s="7"/>
      <c r="X421" s="7"/>
      <c r="Y421" s="7"/>
      <c r="Z421" s="7"/>
      <c r="AA421" s="7"/>
      <c r="AB421" s="7"/>
      <c r="AC421" s="15"/>
      <c r="AD421" s="15"/>
      <c r="AE421" s="15"/>
      <c r="AF421" s="15"/>
      <c r="AG421" s="15"/>
      <c r="AH421" s="15"/>
      <c r="AI421" s="15"/>
      <c r="AJ421" s="15"/>
      <c r="AK421" s="15"/>
    </row>
    <row r="422" spans="1:37" ht="12.75" customHeight="1" outlineLevel="1" x14ac:dyDescent="0.2">
      <c r="A422" s="51"/>
      <c r="B422" s="211" t="s">
        <v>793</v>
      </c>
      <c r="C422" s="209" t="s">
        <v>1660</v>
      </c>
      <c r="D422" s="75"/>
      <c r="E422" s="58"/>
      <c r="F422" s="58"/>
      <c r="G422" s="58"/>
      <c r="H422" s="58"/>
      <c r="I422" s="58"/>
      <c r="J422" s="58"/>
      <c r="K422" s="58"/>
      <c r="L422" s="58"/>
      <c r="M422" s="58"/>
      <c r="N422" s="58"/>
      <c r="O422" s="58"/>
      <c r="P422" s="58"/>
      <c r="Q422" s="82"/>
      <c r="R422" s="62"/>
      <c r="S422" s="7"/>
      <c r="T422" s="7"/>
      <c r="U422" s="7"/>
      <c r="V422" s="7"/>
      <c r="W422" s="7"/>
      <c r="X422" s="7"/>
      <c r="Y422" s="7"/>
      <c r="Z422" s="7"/>
      <c r="AA422" s="7"/>
      <c r="AB422" s="7"/>
      <c r="AC422" s="15"/>
      <c r="AD422" s="15"/>
      <c r="AE422" s="15"/>
      <c r="AF422" s="15"/>
      <c r="AG422" s="15"/>
      <c r="AH422" s="15"/>
      <c r="AI422" s="15"/>
      <c r="AJ422" s="15"/>
      <c r="AK422" s="15"/>
    </row>
    <row r="423" spans="1:37" ht="12.75" customHeight="1" outlineLevel="1" x14ac:dyDescent="0.2">
      <c r="A423" s="51"/>
      <c r="B423" s="211" t="s">
        <v>795</v>
      </c>
      <c r="C423" s="209" t="s">
        <v>1661</v>
      </c>
      <c r="D423" s="75"/>
      <c r="E423" s="58"/>
      <c r="F423" s="58"/>
      <c r="G423" s="58"/>
      <c r="H423" s="58"/>
      <c r="I423" s="58"/>
      <c r="J423" s="58"/>
      <c r="K423" s="58"/>
      <c r="L423" s="58"/>
      <c r="M423" s="58"/>
      <c r="N423" s="58"/>
      <c r="O423" s="58"/>
      <c r="P423" s="58"/>
      <c r="Q423" s="82"/>
      <c r="R423" s="62"/>
      <c r="S423" s="7"/>
      <c r="T423" s="7"/>
      <c r="U423" s="7"/>
      <c r="V423" s="7"/>
      <c r="W423" s="7"/>
      <c r="X423" s="7"/>
      <c r="Y423" s="7"/>
      <c r="Z423" s="7"/>
      <c r="AA423" s="7"/>
      <c r="AB423" s="7"/>
      <c r="AC423" s="15"/>
      <c r="AD423" s="15"/>
      <c r="AE423" s="15"/>
      <c r="AF423" s="15"/>
      <c r="AG423" s="15"/>
      <c r="AH423" s="15"/>
      <c r="AI423" s="15"/>
      <c r="AJ423" s="15"/>
      <c r="AK423" s="15"/>
    </row>
    <row r="424" spans="1:37" ht="12.75" customHeight="1" outlineLevel="1" x14ac:dyDescent="0.2">
      <c r="A424" s="51"/>
      <c r="B424" s="211" t="s">
        <v>1662</v>
      </c>
      <c r="C424" s="209" t="s">
        <v>1663</v>
      </c>
      <c r="D424" s="75"/>
      <c r="E424" s="58"/>
      <c r="F424" s="58"/>
      <c r="G424" s="58"/>
      <c r="H424" s="58"/>
      <c r="I424" s="58"/>
      <c r="J424" s="58"/>
      <c r="K424" s="58"/>
      <c r="L424" s="58"/>
      <c r="M424" s="58"/>
      <c r="N424" s="58"/>
      <c r="O424" s="58"/>
      <c r="P424" s="58"/>
      <c r="Q424" s="82"/>
      <c r="R424" s="62"/>
      <c r="S424" s="7"/>
      <c r="T424" s="7"/>
      <c r="U424" s="7"/>
      <c r="V424" s="7"/>
      <c r="W424" s="7"/>
      <c r="X424" s="7"/>
      <c r="Y424" s="7"/>
      <c r="Z424" s="7"/>
      <c r="AA424" s="7"/>
      <c r="AB424" s="7"/>
      <c r="AC424" s="15"/>
      <c r="AD424" s="15"/>
      <c r="AE424" s="15"/>
      <c r="AF424" s="15"/>
      <c r="AG424" s="15"/>
      <c r="AH424" s="15"/>
      <c r="AI424" s="15"/>
      <c r="AJ424" s="15"/>
      <c r="AK424" s="15"/>
    </row>
    <row r="425" spans="1:37" ht="12.75" customHeight="1" outlineLevel="1" x14ac:dyDescent="0.2">
      <c r="A425" s="51"/>
      <c r="B425" s="211" t="s">
        <v>1664</v>
      </c>
      <c r="C425" s="209" t="s">
        <v>1665</v>
      </c>
      <c r="D425" s="75"/>
      <c r="E425" s="58"/>
      <c r="F425" s="58"/>
      <c r="G425" s="58"/>
      <c r="H425" s="58"/>
      <c r="I425" s="58"/>
      <c r="J425" s="58"/>
      <c r="K425" s="58"/>
      <c r="L425" s="58"/>
      <c r="M425" s="58"/>
      <c r="N425" s="58"/>
      <c r="O425" s="58"/>
      <c r="P425" s="58"/>
      <c r="Q425" s="82"/>
      <c r="R425" s="62"/>
      <c r="S425" s="7"/>
      <c r="T425" s="7"/>
      <c r="U425" s="7"/>
      <c r="V425" s="7"/>
      <c r="W425" s="7"/>
      <c r="X425" s="7"/>
      <c r="Y425" s="7"/>
      <c r="Z425" s="7"/>
      <c r="AA425" s="7"/>
      <c r="AB425" s="7"/>
      <c r="AC425" s="15"/>
      <c r="AD425" s="15"/>
      <c r="AE425" s="15"/>
      <c r="AF425" s="15"/>
      <c r="AG425" s="15"/>
      <c r="AH425" s="15"/>
      <c r="AI425" s="15"/>
      <c r="AJ425" s="15"/>
      <c r="AK425" s="15"/>
    </row>
    <row r="426" spans="1:37" ht="12.75" customHeight="1" outlineLevel="1" x14ac:dyDescent="0.2">
      <c r="A426" s="51"/>
      <c r="B426" s="211" t="s">
        <v>1666</v>
      </c>
      <c r="C426" s="209" t="s">
        <v>1667</v>
      </c>
      <c r="D426" s="75"/>
      <c r="E426" s="58"/>
      <c r="F426" s="58"/>
      <c r="G426" s="58"/>
      <c r="H426" s="58"/>
      <c r="I426" s="58"/>
      <c r="J426" s="58"/>
      <c r="K426" s="58"/>
      <c r="L426" s="58"/>
      <c r="M426" s="58"/>
      <c r="N426" s="58"/>
      <c r="O426" s="58"/>
      <c r="P426" s="58"/>
      <c r="Q426" s="82"/>
      <c r="R426" s="62"/>
      <c r="S426" s="7"/>
      <c r="T426" s="7"/>
      <c r="U426" s="7"/>
      <c r="V426" s="7"/>
      <c r="W426" s="7"/>
      <c r="X426" s="7"/>
      <c r="Y426" s="7"/>
      <c r="Z426" s="7"/>
      <c r="AA426" s="7"/>
      <c r="AB426" s="7"/>
      <c r="AC426" s="15"/>
      <c r="AD426" s="15"/>
      <c r="AE426" s="15"/>
      <c r="AF426" s="15"/>
      <c r="AG426" s="15"/>
      <c r="AH426" s="15"/>
      <c r="AI426" s="15"/>
      <c r="AJ426" s="15"/>
      <c r="AK426" s="15"/>
    </row>
    <row r="427" spans="1:37" ht="12.75" customHeight="1" outlineLevel="1" x14ac:dyDescent="0.2">
      <c r="A427" s="51"/>
      <c r="B427" s="211" t="s">
        <v>802</v>
      </c>
      <c r="C427" s="209" t="s">
        <v>1668</v>
      </c>
      <c r="D427" s="75"/>
      <c r="E427" s="58"/>
      <c r="F427" s="58"/>
      <c r="G427" s="58"/>
      <c r="H427" s="58"/>
      <c r="I427" s="58"/>
      <c r="J427" s="58"/>
      <c r="K427" s="58"/>
      <c r="L427" s="58"/>
      <c r="M427" s="58"/>
      <c r="N427" s="58"/>
      <c r="O427" s="58"/>
      <c r="P427" s="58"/>
      <c r="Q427" s="82"/>
      <c r="R427" s="62"/>
      <c r="S427" s="7"/>
      <c r="T427" s="7"/>
      <c r="U427" s="7"/>
      <c r="V427" s="7"/>
      <c r="W427" s="7"/>
      <c r="X427" s="7"/>
      <c r="Y427" s="7"/>
      <c r="Z427" s="7"/>
      <c r="AA427" s="7"/>
      <c r="AB427" s="7"/>
      <c r="AC427" s="15"/>
      <c r="AD427" s="15"/>
      <c r="AE427" s="15"/>
      <c r="AF427" s="15"/>
      <c r="AG427" s="15"/>
      <c r="AH427" s="15"/>
      <c r="AI427" s="15"/>
      <c r="AJ427" s="15"/>
      <c r="AK427" s="15"/>
    </row>
    <row r="428" spans="1:37" ht="12.75" customHeight="1" outlineLevel="1" x14ac:dyDescent="0.2">
      <c r="A428" s="51"/>
      <c r="B428" s="211" t="s">
        <v>1669</v>
      </c>
      <c r="C428" s="209" t="s">
        <v>1670</v>
      </c>
      <c r="D428" s="75"/>
      <c r="E428" s="58"/>
      <c r="F428" s="58"/>
      <c r="G428" s="58"/>
      <c r="H428" s="58"/>
      <c r="I428" s="58"/>
      <c r="J428" s="58"/>
      <c r="K428" s="58"/>
      <c r="L428" s="58"/>
      <c r="M428" s="58"/>
      <c r="N428" s="58"/>
      <c r="O428" s="58"/>
      <c r="P428" s="58"/>
      <c r="Q428" s="82"/>
      <c r="R428" s="62"/>
      <c r="S428" s="7"/>
      <c r="T428" s="7"/>
      <c r="U428" s="7"/>
      <c r="V428" s="7"/>
      <c r="W428" s="7"/>
      <c r="X428" s="7"/>
      <c r="Y428" s="7"/>
      <c r="Z428" s="7"/>
      <c r="AA428" s="7"/>
      <c r="AB428" s="7"/>
      <c r="AC428" s="15"/>
      <c r="AD428" s="15"/>
      <c r="AE428" s="15"/>
      <c r="AF428" s="15"/>
      <c r="AG428" s="15"/>
      <c r="AH428" s="15"/>
      <c r="AI428" s="15"/>
      <c r="AJ428" s="15"/>
      <c r="AK428" s="15"/>
    </row>
    <row r="429" spans="1:37" ht="12.75" customHeight="1" outlineLevel="1" x14ac:dyDescent="0.2">
      <c r="A429" s="51"/>
      <c r="B429" s="211" t="s">
        <v>1671</v>
      </c>
      <c r="C429" s="209" t="s">
        <v>1672</v>
      </c>
      <c r="D429" s="75"/>
      <c r="E429" s="58"/>
      <c r="F429" s="58"/>
      <c r="G429" s="58"/>
      <c r="H429" s="58"/>
      <c r="I429" s="58"/>
      <c r="J429" s="58"/>
      <c r="K429" s="58"/>
      <c r="L429" s="58"/>
      <c r="M429" s="58"/>
      <c r="N429" s="58"/>
      <c r="O429" s="58"/>
      <c r="P429" s="58"/>
      <c r="Q429" s="82"/>
      <c r="R429" s="62"/>
      <c r="S429" s="7"/>
      <c r="T429" s="7"/>
      <c r="U429" s="7"/>
      <c r="V429" s="7"/>
      <c r="W429" s="7"/>
      <c r="X429" s="7"/>
      <c r="Y429" s="7"/>
      <c r="Z429" s="7"/>
      <c r="AA429" s="7"/>
      <c r="AB429" s="7"/>
      <c r="AC429" s="15"/>
      <c r="AD429" s="15"/>
      <c r="AE429" s="15"/>
      <c r="AF429" s="15"/>
      <c r="AG429" s="15"/>
      <c r="AH429" s="15"/>
      <c r="AI429" s="15"/>
      <c r="AJ429" s="15"/>
      <c r="AK429" s="15"/>
    </row>
    <row r="430" spans="1:37" ht="12.75" customHeight="1" outlineLevel="1" x14ac:dyDescent="0.2">
      <c r="A430" s="51"/>
      <c r="B430" s="211" t="s">
        <v>808</v>
      </c>
      <c r="C430" s="209" t="s">
        <v>1673</v>
      </c>
      <c r="D430" s="75"/>
      <c r="E430" s="58"/>
      <c r="F430" s="58"/>
      <c r="G430" s="58"/>
      <c r="H430" s="58"/>
      <c r="I430" s="58"/>
      <c r="J430" s="58"/>
      <c r="K430" s="58"/>
      <c r="L430" s="58"/>
      <c r="M430" s="58"/>
      <c r="N430" s="58"/>
      <c r="O430" s="58"/>
      <c r="P430" s="58"/>
      <c r="Q430" s="82"/>
      <c r="R430" s="62"/>
      <c r="S430" s="7"/>
      <c r="T430" s="7"/>
      <c r="U430" s="7"/>
      <c r="V430" s="7"/>
      <c r="W430" s="7"/>
      <c r="X430" s="7"/>
      <c r="Y430" s="7"/>
      <c r="Z430" s="7"/>
      <c r="AA430" s="7"/>
      <c r="AB430" s="7"/>
      <c r="AC430" s="15"/>
      <c r="AD430" s="15"/>
      <c r="AE430" s="15"/>
      <c r="AF430" s="15"/>
      <c r="AG430" s="15"/>
      <c r="AH430" s="15"/>
      <c r="AI430" s="15"/>
      <c r="AJ430" s="15"/>
      <c r="AK430" s="15"/>
    </row>
    <row r="431" spans="1:37" ht="12.75" customHeight="1" outlineLevel="1" x14ac:dyDescent="0.2">
      <c r="A431" s="51"/>
      <c r="B431" s="211" t="s">
        <v>1674</v>
      </c>
      <c r="C431" s="209" t="s">
        <v>1675</v>
      </c>
      <c r="D431" s="77"/>
      <c r="E431" s="58"/>
      <c r="F431" s="58"/>
      <c r="G431" s="58"/>
      <c r="H431" s="58"/>
      <c r="I431" s="58"/>
      <c r="J431" s="58"/>
      <c r="K431" s="58"/>
      <c r="L431" s="58"/>
      <c r="M431" s="58"/>
      <c r="N431" s="58"/>
      <c r="O431" s="58"/>
      <c r="P431" s="58"/>
      <c r="Q431" s="82"/>
      <c r="R431" s="62"/>
      <c r="S431" s="7"/>
      <c r="T431" s="7"/>
      <c r="U431" s="7"/>
      <c r="V431" s="7"/>
      <c r="W431" s="7"/>
      <c r="X431" s="7"/>
      <c r="Y431" s="7"/>
      <c r="Z431" s="7"/>
      <c r="AA431" s="7"/>
      <c r="AB431" s="7"/>
      <c r="AC431" s="15"/>
      <c r="AD431" s="15"/>
      <c r="AE431" s="15"/>
      <c r="AF431" s="15"/>
      <c r="AG431" s="15"/>
      <c r="AH431" s="15"/>
      <c r="AI431" s="15"/>
      <c r="AJ431" s="15"/>
      <c r="AK431" s="15"/>
    </row>
    <row r="432" spans="1:37" ht="12.75" customHeight="1" outlineLevel="1" x14ac:dyDescent="0.2">
      <c r="A432" s="72"/>
      <c r="B432" s="211" t="s">
        <v>1676</v>
      </c>
      <c r="C432" s="209" t="s">
        <v>813</v>
      </c>
      <c r="D432" s="77"/>
      <c r="E432" s="58"/>
      <c r="F432" s="58"/>
      <c r="G432" s="58"/>
      <c r="H432" s="58"/>
      <c r="I432" s="58"/>
      <c r="J432" s="58"/>
      <c r="K432" s="58"/>
      <c r="L432" s="58"/>
      <c r="M432" s="58"/>
      <c r="N432" s="58"/>
      <c r="O432" s="58"/>
      <c r="P432" s="58"/>
      <c r="Q432" s="82"/>
      <c r="R432" s="62"/>
      <c r="S432" s="7"/>
      <c r="T432" s="7"/>
      <c r="U432" s="7"/>
      <c r="V432" s="7"/>
      <c r="W432" s="7"/>
      <c r="X432" s="7"/>
      <c r="Y432" s="7"/>
      <c r="Z432" s="7"/>
      <c r="AA432" s="7"/>
      <c r="AB432" s="7"/>
      <c r="AC432" s="15"/>
      <c r="AD432" s="15"/>
      <c r="AE432" s="15"/>
      <c r="AF432" s="15"/>
      <c r="AG432" s="15"/>
      <c r="AH432" s="15"/>
      <c r="AI432" s="15"/>
      <c r="AJ432" s="15"/>
      <c r="AK432" s="15"/>
    </row>
    <row r="433" spans="1:37" ht="12.75" customHeight="1" outlineLevel="1" x14ac:dyDescent="0.2">
      <c r="A433" s="72"/>
      <c r="B433" s="211" t="s">
        <v>814</v>
      </c>
      <c r="C433" s="209" t="s">
        <v>1677</v>
      </c>
      <c r="D433" s="77"/>
      <c r="E433" s="58"/>
      <c r="F433" s="58"/>
      <c r="G433" s="58"/>
      <c r="H433" s="58"/>
      <c r="I433" s="58"/>
      <c r="J433" s="58"/>
      <c r="K433" s="58"/>
      <c r="L433" s="58"/>
      <c r="M433" s="58"/>
      <c r="N433" s="58"/>
      <c r="O433" s="58"/>
      <c r="P433" s="58"/>
      <c r="Q433" s="82"/>
      <c r="R433" s="62"/>
      <c r="S433" s="7"/>
      <c r="T433" s="7"/>
      <c r="U433" s="7"/>
      <c r="V433" s="7"/>
      <c r="W433" s="7"/>
      <c r="X433" s="7"/>
      <c r="Y433" s="7"/>
      <c r="Z433" s="7"/>
      <c r="AA433" s="7"/>
      <c r="AB433" s="7"/>
      <c r="AC433" s="15"/>
      <c r="AD433" s="15"/>
      <c r="AE433" s="15"/>
      <c r="AF433" s="15"/>
      <c r="AG433" s="15"/>
      <c r="AH433" s="15"/>
      <c r="AI433" s="15"/>
      <c r="AJ433" s="15"/>
      <c r="AK433" s="15"/>
    </row>
    <row r="434" spans="1:37" ht="12.75" customHeight="1" outlineLevel="1" x14ac:dyDescent="0.2">
      <c r="A434" s="72"/>
      <c r="B434" s="211" t="s">
        <v>816</v>
      </c>
      <c r="C434" s="209" t="s">
        <v>817</v>
      </c>
      <c r="D434" s="77"/>
      <c r="E434" s="58"/>
      <c r="F434" s="58"/>
      <c r="G434" s="58"/>
      <c r="H434" s="58"/>
      <c r="I434" s="58"/>
      <c r="J434" s="58"/>
      <c r="K434" s="58"/>
      <c r="L434" s="58"/>
      <c r="M434" s="58"/>
      <c r="N434" s="58"/>
      <c r="O434" s="58"/>
      <c r="P434" s="58"/>
      <c r="Q434" s="82"/>
      <c r="R434" s="62"/>
      <c r="S434" s="7"/>
      <c r="T434" s="7"/>
      <c r="U434" s="7"/>
      <c r="V434" s="7"/>
      <c r="W434" s="7"/>
      <c r="X434" s="7"/>
      <c r="Y434" s="7"/>
      <c r="Z434" s="7"/>
      <c r="AA434" s="7"/>
      <c r="AB434" s="7"/>
      <c r="AC434" s="15"/>
      <c r="AD434" s="15"/>
      <c r="AE434" s="15"/>
      <c r="AF434" s="15"/>
      <c r="AG434" s="15"/>
      <c r="AH434" s="15"/>
      <c r="AI434" s="15"/>
      <c r="AJ434" s="15"/>
      <c r="AK434" s="15"/>
    </row>
    <row r="435" spans="1:37" ht="12.75" customHeight="1" outlineLevel="1" x14ac:dyDescent="0.2">
      <c r="A435" s="72"/>
      <c r="B435" s="211" t="s">
        <v>818</v>
      </c>
      <c r="C435" s="209" t="s">
        <v>1678</v>
      </c>
      <c r="D435" s="77"/>
      <c r="E435" s="58"/>
      <c r="F435" s="58"/>
      <c r="G435" s="58"/>
      <c r="H435" s="58"/>
      <c r="I435" s="58"/>
      <c r="J435" s="58"/>
      <c r="K435" s="58"/>
      <c r="L435" s="58"/>
      <c r="M435" s="58"/>
      <c r="N435" s="58"/>
      <c r="O435" s="58"/>
      <c r="P435" s="58"/>
      <c r="Q435" s="82"/>
      <c r="R435" s="62"/>
      <c r="S435" s="7"/>
      <c r="T435" s="7"/>
      <c r="U435" s="7"/>
      <c r="V435" s="7"/>
      <c r="W435" s="7"/>
      <c r="X435" s="7"/>
      <c r="Y435" s="7"/>
      <c r="Z435" s="7"/>
      <c r="AA435" s="7"/>
      <c r="AB435" s="7"/>
      <c r="AC435" s="15"/>
      <c r="AD435" s="15"/>
      <c r="AE435" s="15"/>
      <c r="AF435" s="15"/>
      <c r="AG435" s="15"/>
      <c r="AH435" s="15"/>
      <c r="AI435" s="15"/>
      <c r="AJ435" s="15"/>
      <c r="AK435" s="15"/>
    </row>
    <row r="436" spans="1:37" ht="12.75" customHeight="1" outlineLevel="1" x14ac:dyDescent="0.2">
      <c r="A436" s="72"/>
      <c r="B436" s="211" t="s">
        <v>1679</v>
      </c>
      <c r="C436" s="209" t="s">
        <v>1680</v>
      </c>
      <c r="D436" s="77"/>
      <c r="E436" s="58"/>
      <c r="F436" s="58"/>
      <c r="G436" s="58"/>
      <c r="H436" s="58"/>
      <c r="I436" s="58"/>
      <c r="J436" s="58"/>
      <c r="K436" s="58"/>
      <c r="L436" s="58"/>
      <c r="M436" s="58"/>
      <c r="N436" s="58"/>
      <c r="O436" s="58"/>
      <c r="P436" s="58"/>
      <c r="Q436" s="82"/>
      <c r="R436" s="62"/>
      <c r="S436" s="7"/>
      <c r="T436" s="7"/>
      <c r="U436" s="7"/>
      <c r="V436" s="7"/>
      <c r="W436" s="7"/>
      <c r="X436" s="7"/>
      <c r="Y436" s="7"/>
      <c r="Z436" s="7"/>
      <c r="AA436" s="7"/>
      <c r="AB436" s="7"/>
      <c r="AC436" s="15"/>
      <c r="AD436" s="15"/>
      <c r="AE436" s="15"/>
      <c r="AF436" s="15"/>
      <c r="AG436" s="15"/>
      <c r="AH436" s="15"/>
      <c r="AI436" s="15"/>
      <c r="AJ436" s="15"/>
      <c r="AK436" s="15"/>
    </row>
    <row r="437" spans="1:37" ht="12.75" customHeight="1" outlineLevel="1" x14ac:dyDescent="0.2">
      <c r="A437" s="72"/>
      <c r="B437" s="211" t="s">
        <v>821</v>
      </c>
      <c r="C437" s="68" t="s">
        <v>1681</v>
      </c>
      <c r="D437" s="77"/>
      <c r="E437" s="58"/>
      <c r="F437" s="58"/>
      <c r="G437" s="58"/>
      <c r="H437" s="58"/>
      <c r="I437" s="58"/>
      <c r="J437" s="58"/>
      <c r="K437" s="58"/>
      <c r="L437" s="58"/>
      <c r="M437" s="58"/>
      <c r="N437" s="58"/>
      <c r="O437" s="58"/>
      <c r="P437" s="58"/>
      <c r="Q437" s="82"/>
      <c r="R437" s="62"/>
      <c r="S437" s="7"/>
      <c r="T437" s="7"/>
      <c r="U437" s="7"/>
      <c r="V437" s="7"/>
      <c r="W437" s="7"/>
      <c r="X437" s="7"/>
      <c r="Y437" s="7"/>
      <c r="Z437" s="7"/>
      <c r="AA437" s="7"/>
      <c r="AB437" s="7"/>
      <c r="AC437" s="15"/>
      <c r="AD437" s="15"/>
      <c r="AE437" s="15"/>
      <c r="AF437" s="15"/>
      <c r="AG437" s="15"/>
      <c r="AH437" s="15"/>
      <c r="AI437" s="15"/>
      <c r="AJ437" s="15"/>
      <c r="AK437" s="15"/>
    </row>
    <row r="438" spans="1:37" ht="12.75" customHeight="1" outlineLevel="1" x14ac:dyDescent="0.2">
      <c r="A438" s="72"/>
      <c r="B438" s="211" t="s">
        <v>1682</v>
      </c>
      <c r="C438" s="209" t="s">
        <v>824</v>
      </c>
      <c r="D438" s="77"/>
      <c r="E438" s="58"/>
      <c r="F438" s="58"/>
      <c r="G438" s="58"/>
      <c r="H438" s="58"/>
      <c r="I438" s="58"/>
      <c r="J438" s="58"/>
      <c r="K438" s="58"/>
      <c r="L438" s="58"/>
      <c r="M438" s="58"/>
      <c r="N438" s="58"/>
      <c r="O438" s="58"/>
      <c r="P438" s="58"/>
      <c r="Q438" s="82"/>
      <c r="R438" s="62"/>
      <c r="S438" s="7"/>
      <c r="T438" s="7"/>
      <c r="U438" s="7"/>
      <c r="V438" s="7"/>
      <c r="W438" s="7"/>
      <c r="X438" s="7"/>
      <c r="Y438" s="7"/>
      <c r="Z438" s="7"/>
      <c r="AA438" s="7"/>
      <c r="AB438" s="7"/>
      <c r="AC438" s="15"/>
      <c r="AD438" s="15"/>
      <c r="AE438" s="15"/>
      <c r="AF438" s="15"/>
      <c r="AG438" s="15"/>
      <c r="AH438" s="15"/>
      <c r="AI438" s="15"/>
      <c r="AJ438" s="15"/>
      <c r="AK438" s="15"/>
    </row>
    <row r="439" spans="1:37" ht="12.75" customHeight="1" outlineLevel="1" x14ac:dyDescent="0.2">
      <c r="A439" s="72"/>
      <c r="B439" s="211" t="s">
        <v>825</v>
      </c>
      <c r="C439" s="209" t="s">
        <v>1683</v>
      </c>
      <c r="D439" s="77"/>
      <c r="E439" s="58"/>
      <c r="F439" s="58"/>
      <c r="G439" s="58"/>
      <c r="H439" s="58"/>
      <c r="I439" s="58"/>
      <c r="J439" s="58"/>
      <c r="K439" s="58"/>
      <c r="L439" s="58"/>
      <c r="M439" s="58"/>
      <c r="N439" s="58"/>
      <c r="O439" s="58"/>
      <c r="P439" s="58"/>
      <c r="Q439" s="82"/>
      <c r="R439" s="62"/>
      <c r="S439" s="7"/>
      <c r="T439" s="7"/>
      <c r="U439" s="7"/>
      <c r="V439" s="7"/>
      <c r="W439" s="7"/>
      <c r="X439" s="7"/>
      <c r="Y439" s="7"/>
      <c r="Z439" s="7"/>
      <c r="AA439" s="7"/>
      <c r="AB439" s="7"/>
      <c r="AC439" s="15"/>
      <c r="AD439" s="15"/>
      <c r="AE439" s="15"/>
      <c r="AF439" s="15"/>
      <c r="AG439" s="15"/>
      <c r="AH439" s="15"/>
      <c r="AI439" s="15"/>
      <c r="AJ439" s="15"/>
      <c r="AK439" s="15"/>
    </row>
    <row r="440" spans="1:37" ht="12.75" customHeight="1" outlineLevel="1" x14ac:dyDescent="0.2">
      <c r="A440" s="72"/>
      <c r="B440" s="211" t="s">
        <v>1684</v>
      </c>
      <c r="C440" s="209" t="s">
        <v>1685</v>
      </c>
      <c r="D440" s="77"/>
      <c r="E440" s="58"/>
      <c r="F440" s="58"/>
      <c r="G440" s="58"/>
      <c r="H440" s="58"/>
      <c r="I440" s="58"/>
      <c r="J440" s="58"/>
      <c r="K440" s="58"/>
      <c r="L440" s="58"/>
      <c r="M440" s="58"/>
      <c r="N440" s="58"/>
      <c r="O440" s="58"/>
      <c r="P440" s="58"/>
      <c r="Q440" s="82"/>
      <c r="R440" s="62"/>
      <c r="S440" s="7"/>
      <c r="T440" s="7"/>
      <c r="U440" s="7"/>
      <c r="V440" s="7"/>
      <c r="W440" s="7"/>
      <c r="X440" s="7"/>
      <c r="Y440" s="7"/>
      <c r="Z440" s="7"/>
      <c r="AA440" s="7"/>
      <c r="AB440" s="7"/>
      <c r="AC440" s="15"/>
      <c r="AD440" s="15"/>
      <c r="AE440" s="15"/>
      <c r="AF440" s="15"/>
      <c r="AG440" s="15"/>
      <c r="AH440" s="15"/>
      <c r="AI440" s="15"/>
      <c r="AJ440" s="15"/>
      <c r="AK440" s="15"/>
    </row>
    <row r="441" spans="1:37" ht="12.75" customHeight="1" outlineLevel="1" x14ac:dyDescent="0.2">
      <c r="A441" s="72"/>
      <c r="B441" s="211" t="s">
        <v>359</v>
      </c>
      <c r="C441" s="209" t="s">
        <v>1686</v>
      </c>
      <c r="D441" s="77"/>
      <c r="E441" s="58"/>
      <c r="F441" s="58"/>
      <c r="G441" s="58"/>
      <c r="H441" s="58"/>
      <c r="I441" s="58"/>
      <c r="J441" s="58"/>
      <c r="K441" s="58"/>
      <c r="L441" s="58"/>
      <c r="M441" s="58"/>
      <c r="N441" s="58"/>
      <c r="O441" s="58"/>
      <c r="P441" s="58"/>
      <c r="Q441" s="82"/>
      <c r="R441" s="62"/>
      <c r="S441" s="7"/>
      <c r="T441" s="7"/>
      <c r="U441" s="7"/>
      <c r="V441" s="7"/>
      <c r="W441" s="7"/>
      <c r="X441" s="7"/>
      <c r="Y441" s="7"/>
      <c r="Z441" s="7"/>
      <c r="AA441" s="7"/>
      <c r="AB441" s="7"/>
      <c r="AC441" s="15"/>
      <c r="AD441" s="15"/>
      <c r="AE441" s="15"/>
      <c r="AF441" s="15"/>
      <c r="AG441" s="15"/>
      <c r="AH441" s="15"/>
      <c r="AI441" s="15"/>
      <c r="AJ441" s="15"/>
      <c r="AK441" s="15"/>
    </row>
    <row r="442" spans="1:37" ht="12.75" customHeight="1" outlineLevel="1" x14ac:dyDescent="0.2">
      <c r="A442" s="72"/>
      <c r="B442" s="211" t="s">
        <v>830</v>
      </c>
      <c r="C442" s="209" t="s">
        <v>831</v>
      </c>
      <c r="D442" s="77"/>
      <c r="E442" s="58"/>
      <c r="F442" s="58"/>
      <c r="G442" s="58"/>
      <c r="H442" s="58"/>
      <c r="I442" s="58"/>
      <c r="J442" s="58"/>
      <c r="K442" s="58"/>
      <c r="L442" s="58"/>
      <c r="M442" s="58"/>
      <c r="N442" s="58"/>
      <c r="O442" s="58"/>
      <c r="P442" s="58"/>
      <c r="Q442" s="82"/>
      <c r="R442" s="62"/>
      <c r="S442" s="7"/>
      <c r="T442" s="7"/>
      <c r="U442" s="7"/>
      <c r="V442" s="7"/>
      <c r="W442" s="7"/>
      <c r="X442" s="7"/>
      <c r="Y442" s="7"/>
      <c r="Z442" s="7"/>
      <c r="AA442" s="7"/>
      <c r="AB442" s="7"/>
      <c r="AC442" s="15"/>
      <c r="AD442" s="15"/>
      <c r="AE442" s="15"/>
      <c r="AF442" s="15"/>
      <c r="AG442" s="15"/>
      <c r="AH442" s="15"/>
      <c r="AI442" s="15"/>
      <c r="AJ442" s="15"/>
      <c r="AK442" s="15"/>
    </row>
    <row r="443" spans="1:37" ht="12.75" customHeight="1" outlineLevel="1" x14ac:dyDescent="0.2">
      <c r="A443" s="72"/>
      <c r="B443" s="211" t="s">
        <v>1687</v>
      </c>
      <c r="C443" s="209" t="s">
        <v>1688</v>
      </c>
      <c r="D443" s="77"/>
      <c r="E443" s="58"/>
      <c r="F443" s="58"/>
      <c r="G443" s="58"/>
      <c r="H443" s="58"/>
      <c r="I443" s="58"/>
      <c r="J443" s="58"/>
      <c r="K443" s="58"/>
      <c r="L443" s="58"/>
      <c r="M443" s="58"/>
      <c r="N443" s="58"/>
      <c r="O443" s="58"/>
      <c r="P443" s="58"/>
      <c r="Q443" s="82"/>
      <c r="R443" s="62"/>
      <c r="S443" s="7"/>
      <c r="T443" s="7"/>
      <c r="U443" s="7"/>
      <c r="V443" s="7"/>
      <c r="W443" s="7"/>
      <c r="X443" s="7"/>
      <c r="Y443" s="7"/>
      <c r="Z443" s="7"/>
      <c r="AA443" s="7"/>
      <c r="AB443" s="7"/>
      <c r="AC443" s="15"/>
      <c r="AD443" s="15"/>
      <c r="AE443" s="15"/>
      <c r="AF443" s="15"/>
      <c r="AG443" s="15"/>
      <c r="AH443" s="15"/>
      <c r="AI443" s="15"/>
      <c r="AJ443" s="15"/>
      <c r="AK443" s="15"/>
    </row>
    <row r="444" spans="1:37" ht="12.75" customHeight="1" outlineLevel="1" x14ac:dyDescent="0.2">
      <c r="A444" s="72"/>
      <c r="B444" s="211" t="s">
        <v>834</v>
      </c>
      <c r="C444" s="211" t="s">
        <v>1689</v>
      </c>
      <c r="D444" s="77"/>
      <c r="E444" s="58"/>
      <c r="F444" s="58"/>
      <c r="G444" s="58"/>
      <c r="H444" s="58"/>
      <c r="I444" s="58"/>
      <c r="J444" s="58"/>
      <c r="K444" s="58"/>
      <c r="L444" s="58"/>
      <c r="M444" s="58"/>
      <c r="N444" s="58"/>
      <c r="O444" s="58"/>
      <c r="P444" s="58"/>
      <c r="Q444" s="82"/>
      <c r="R444" s="62"/>
      <c r="S444" s="7"/>
      <c r="T444" s="7"/>
      <c r="U444" s="7"/>
      <c r="V444" s="7"/>
      <c r="W444" s="7"/>
      <c r="X444" s="7"/>
      <c r="Y444" s="7"/>
      <c r="Z444" s="7"/>
      <c r="AA444" s="7"/>
      <c r="AB444" s="7"/>
      <c r="AC444" s="15"/>
      <c r="AD444" s="15"/>
      <c r="AE444" s="15"/>
      <c r="AF444" s="15"/>
      <c r="AG444" s="15"/>
      <c r="AH444" s="15"/>
      <c r="AI444" s="15"/>
      <c r="AJ444" s="15"/>
      <c r="AK444" s="15"/>
    </row>
    <row r="445" spans="1:37" ht="12.75" customHeight="1" outlineLevel="1" x14ac:dyDescent="0.2">
      <c r="A445" s="72"/>
      <c r="B445" s="211" t="s">
        <v>836</v>
      </c>
      <c r="C445" s="213" t="s">
        <v>1690</v>
      </c>
      <c r="D445" s="77"/>
      <c r="E445" s="58"/>
      <c r="F445" s="58"/>
      <c r="G445" s="58"/>
      <c r="H445" s="58"/>
      <c r="I445" s="58"/>
      <c r="J445" s="58"/>
      <c r="K445" s="58"/>
      <c r="L445" s="58"/>
      <c r="M445" s="58"/>
      <c r="N445" s="58"/>
      <c r="O445" s="58"/>
      <c r="P445" s="58"/>
      <c r="Q445" s="82"/>
      <c r="R445" s="62"/>
      <c r="S445" s="7"/>
      <c r="T445" s="7"/>
      <c r="U445" s="7"/>
      <c r="V445" s="7"/>
      <c r="W445" s="7"/>
      <c r="X445" s="7"/>
      <c r="Y445" s="7"/>
      <c r="Z445" s="7"/>
      <c r="AA445" s="7"/>
      <c r="AB445" s="7"/>
      <c r="AC445" s="15"/>
      <c r="AD445" s="15"/>
      <c r="AE445" s="15"/>
      <c r="AF445" s="15"/>
      <c r="AG445" s="15"/>
      <c r="AH445" s="15"/>
      <c r="AI445" s="15"/>
      <c r="AJ445" s="15"/>
      <c r="AK445" s="15"/>
    </row>
    <row r="446" spans="1:37" ht="12.75" customHeight="1" outlineLevel="1" x14ac:dyDescent="0.2">
      <c r="A446" s="72"/>
      <c r="B446" s="211" t="s">
        <v>1691</v>
      </c>
      <c r="C446" s="209" t="s">
        <v>1692</v>
      </c>
      <c r="D446" s="77"/>
      <c r="E446" s="58"/>
      <c r="F446" s="58"/>
      <c r="G446" s="58"/>
      <c r="H446" s="58"/>
      <c r="I446" s="58"/>
      <c r="J446" s="58"/>
      <c r="K446" s="58"/>
      <c r="L446" s="58"/>
      <c r="M446" s="58"/>
      <c r="N446" s="58"/>
      <c r="O446" s="58"/>
      <c r="P446" s="58"/>
      <c r="Q446" s="82"/>
      <c r="R446" s="62"/>
      <c r="S446" s="7"/>
      <c r="T446" s="7"/>
      <c r="U446" s="7"/>
      <c r="V446" s="7"/>
      <c r="W446" s="7"/>
      <c r="X446" s="7"/>
      <c r="Y446" s="7"/>
      <c r="Z446" s="7"/>
      <c r="AA446" s="7"/>
      <c r="AB446" s="7"/>
      <c r="AC446" s="15"/>
      <c r="AD446" s="15"/>
      <c r="AE446" s="15"/>
      <c r="AF446" s="15"/>
      <c r="AG446" s="15"/>
      <c r="AH446" s="15"/>
      <c r="AI446" s="15"/>
      <c r="AJ446" s="15"/>
      <c r="AK446" s="15"/>
    </row>
    <row r="447" spans="1:37" ht="12.75" customHeight="1" outlineLevel="1" x14ac:dyDescent="0.2">
      <c r="A447" s="72"/>
      <c r="B447" s="211" t="s">
        <v>359</v>
      </c>
      <c r="C447" s="209" t="s">
        <v>1686</v>
      </c>
      <c r="D447" s="77"/>
      <c r="E447" s="58"/>
      <c r="F447" s="58"/>
      <c r="G447" s="58"/>
      <c r="H447" s="58"/>
      <c r="I447" s="58"/>
      <c r="J447" s="58"/>
      <c r="K447" s="58"/>
      <c r="L447" s="58"/>
      <c r="M447" s="58"/>
      <c r="N447" s="58"/>
      <c r="O447" s="58"/>
      <c r="P447" s="58"/>
      <c r="Q447" s="82"/>
      <c r="R447" s="62"/>
      <c r="S447" s="7"/>
      <c r="T447" s="7"/>
      <c r="U447" s="7"/>
      <c r="V447" s="7"/>
      <c r="W447" s="7"/>
      <c r="X447" s="7"/>
      <c r="Y447" s="7"/>
      <c r="Z447" s="7"/>
      <c r="AA447" s="7"/>
      <c r="AB447" s="7"/>
      <c r="AC447" s="15"/>
      <c r="AD447" s="15"/>
      <c r="AE447" s="15"/>
      <c r="AF447" s="15"/>
      <c r="AG447" s="15"/>
      <c r="AH447" s="15"/>
      <c r="AI447" s="15"/>
      <c r="AJ447" s="15"/>
      <c r="AK447" s="15"/>
    </row>
    <row r="448" spans="1:37" ht="12.75" customHeight="1" outlineLevel="1" x14ac:dyDescent="0.2">
      <c r="A448" s="72"/>
      <c r="B448" s="211" t="s">
        <v>830</v>
      </c>
      <c r="C448" s="209" t="s">
        <v>831</v>
      </c>
      <c r="D448" s="77"/>
      <c r="E448" s="58"/>
      <c r="F448" s="58"/>
      <c r="G448" s="58"/>
      <c r="H448" s="58"/>
      <c r="I448" s="58"/>
      <c r="J448" s="58"/>
      <c r="K448" s="58"/>
      <c r="L448" s="58"/>
      <c r="M448" s="58"/>
      <c r="N448" s="58"/>
      <c r="O448" s="58"/>
      <c r="P448" s="58"/>
      <c r="Q448" s="82"/>
      <c r="R448" s="62"/>
      <c r="S448" s="7"/>
      <c r="T448" s="7"/>
      <c r="U448" s="7"/>
      <c r="V448" s="7"/>
      <c r="W448" s="7"/>
      <c r="X448" s="7"/>
      <c r="Y448" s="7"/>
      <c r="Z448" s="7"/>
      <c r="AA448" s="7"/>
      <c r="AB448" s="7"/>
      <c r="AC448" s="15"/>
      <c r="AD448" s="15"/>
      <c r="AE448" s="15"/>
      <c r="AF448" s="15"/>
      <c r="AG448" s="15"/>
      <c r="AH448" s="15"/>
      <c r="AI448" s="15"/>
      <c r="AJ448" s="15"/>
      <c r="AK448" s="15"/>
    </row>
    <row r="449" spans="1:37" ht="12.75" customHeight="1" outlineLevel="1" x14ac:dyDescent="0.2">
      <c r="A449" s="72"/>
      <c r="B449" s="76" t="s">
        <v>1693</v>
      </c>
      <c r="C449" s="76" t="s">
        <v>842</v>
      </c>
      <c r="D449" s="77"/>
      <c r="E449" s="58"/>
      <c r="F449" s="58"/>
      <c r="G449" s="58"/>
      <c r="H449" s="58"/>
      <c r="I449" s="58"/>
      <c r="J449" s="58"/>
      <c r="K449" s="58"/>
      <c r="L449" s="58"/>
      <c r="M449" s="58"/>
      <c r="N449" s="58"/>
      <c r="O449" s="58"/>
      <c r="P449" s="58"/>
      <c r="Q449" s="82"/>
      <c r="R449" s="62"/>
      <c r="S449" s="7"/>
      <c r="T449" s="7"/>
      <c r="U449" s="7"/>
      <c r="V449" s="7"/>
      <c r="W449" s="7"/>
      <c r="X449" s="7"/>
      <c r="Y449" s="7"/>
      <c r="Z449" s="7"/>
      <c r="AA449" s="7"/>
      <c r="AB449" s="7"/>
      <c r="AC449" s="15"/>
      <c r="AD449" s="15"/>
      <c r="AE449" s="15"/>
      <c r="AF449" s="15"/>
      <c r="AG449" s="15"/>
      <c r="AH449" s="15"/>
      <c r="AI449" s="15"/>
      <c r="AJ449" s="15"/>
      <c r="AK449" s="15"/>
    </row>
    <row r="450" spans="1:37" ht="12.75" customHeight="1" outlineLevel="1" x14ac:dyDescent="0.2">
      <c r="A450" s="72"/>
      <c r="B450" s="76" t="s">
        <v>843</v>
      </c>
      <c r="C450" s="214" t="s">
        <v>852</v>
      </c>
      <c r="D450" s="77"/>
      <c r="E450" s="58"/>
      <c r="F450" s="58"/>
      <c r="G450" s="58"/>
      <c r="H450" s="58"/>
      <c r="I450" s="58"/>
      <c r="J450" s="58"/>
      <c r="K450" s="58"/>
      <c r="L450" s="58"/>
      <c r="M450" s="58"/>
      <c r="N450" s="58"/>
      <c r="O450" s="58"/>
      <c r="P450" s="58"/>
      <c r="Q450" s="82"/>
      <c r="R450" s="62"/>
      <c r="S450" s="7"/>
      <c r="T450" s="7"/>
      <c r="U450" s="7"/>
      <c r="V450" s="7"/>
      <c r="W450" s="7"/>
      <c r="X450" s="7"/>
      <c r="Y450" s="7"/>
      <c r="Z450" s="7"/>
      <c r="AA450" s="7"/>
      <c r="AB450" s="7"/>
      <c r="AC450" s="15"/>
      <c r="AD450" s="15"/>
      <c r="AE450" s="15"/>
      <c r="AF450" s="15"/>
      <c r="AG450" s="15"/>
      <c r="AH450" s="15"/>
      <c r="AI450" s="15"/>
      <c r="AJ450" s="15"/>
      <c r="AK450" s="15"/>
    </row>
    <row r="451" spans="1:37" ht="12.75" customHeight="1" outlineLevel="1" x14ac:dyDescent="0.2">
      <c r="A451" s="72"/>
      <c r="B451" s="76" t="s">
        <v>853</v>
      </c>
      <c r="C451" s="76" t="s">
        <v>854</v>
      </c>
      <c r="D451" s="77"/>
      <c r="E451" s="58"/>
      <c r="F451" s="58"/>
      <c r="G451" s="58"/>
      <c r="H451" s="58"/>
      <c r="I451" s="58"/>
      <c r="J451" s="58"/>
      <c r="K451" s="58"/>
      <c r="L451" s="58"/>
      <c r="M451" s="58"/>
      <c r="N451" s="58"/>
      <c r="O451" s="58"/>
      <c r="P451" s="58"/>
      <c r="Q451" s="82"/>
      <c r="R451" s="62"/>
      <c r="S451" s="7"/>
      <c r="T451" s="7"/>
      <c r="U451" s="7"/>
      <c r="V451" s="7"/>
      <c r="W451" s="7"/>
      <c r="X451" s="7"/>
      <c r="Y451" s="7"/>
      <c r="Z451" s="7"/>
      <c r="AA451" s="7"/>
      <c r="AB451" s="7"/>
      <c r="AC451" s="15"/>
      <c r="AD451" s="15"/>
      <c r="AE451" s="15"/>
      <c r="AF451" s="15"/>
      <c r="AG451" s="15"/>
      <c r="AH451" s="15"/>
      <c r="AI451" s="15"/>
      <c r="AJ451" s="15"/>
      <c r="AK451" s="15"/>
    </row>
    <row r="452" spans="1:37" ht="12.75" customHeight="1" outlineLevel="1" x14ac:dyDescent="0.2">
      <c r="A452" s="72"/>
      <c r="B452" s="76" t="s">
        <v>855</v>
      </c>
      <c r="C452" s="76" t="s">
        <v>856</v>
      </c>
      <c r="D452" s="77"/>
      <c r="E452" s="58"/>
      <c r="F452" s="58"/>
      <c r="G452" s="58"/>
      <c r="H452" s="58"/>
      <c r="I452" s="58"/>
      <c r="J452" s="58"/>
      <c r="K452" s="58"/>
      <c r="L452" s="58"/>
      <c r="M452" s="58"/>
      <c r="N452" s="58"/>
      <c r="O452" s="58"/>
      <c r="P452" s="58"/>
      <c r="Q452" s="82"/>
      <c r="R452" s="62"/>
      <c r="S452" s="7"/>
      <c r="T452" s="7"/>
      <c r="U452" s="7"/>
      <c r="V452" s="7"/>
      <c r="W452" s="7"/>
      <c r="X452" s="7"/>
      <c r="Y452" s="7"/>
      <c r="Z452" s="7"/>
      <c r="AA452" s="7"/>
      <c r="AB452" s="7"/>
      <c r="AC452" s="15"/>
      <c r="AD452" s="15"/>
      <c r="AE452" s="15"/>
      <c r="AF452" s="15"/>
      <c r="AG452" s="15"/>
      <c r="AH452" s="15"/>
      <c r="AI452" s="15"/>
      <c r="AJ452" s="15"/>
      <c r="AK452" s="15"/>
    </row>
    <row r="453" spans="1:37" ht="12.75" customHeight="1" outlineLevel="1" x14ac:dyDescent="0.2">
      <c r="A453" s="72"/>
      <c r="B453" s="76" t="s">
        <v>857</v>
      </c>
      <c r="C453" s="76" t="s">
        <v>858</v>
      </c>
      <c r="D453" s="77"/>
      <c r="E453" s="58"/>
      <c r="F453" s="58"/>
      <c r="G453" s="58"/>
      <c r="H453" s="58"/>
      <c r="I453" s="58"/>
      <c r="J453" s="58"/>
      <c r="K453" s="58"/>
      <c r="L453" s="58"/>
      <c r="M453" s="58"/>
      <c r="N453" s="58"/>
      <c r="O453" s="58"/>
      <c r="P453" s="58"/>
      <c r="Q453" s="82"/>
      <c r="R453" s="62"/>
      <c r="S453" s="7"/>
      <c r="T453" s="7"/>
      <c r="U453" s="7"/>
      <c r="V453" s="7"/>
      <c r="W453" s="7"/>
      <c r="X453" s="7"/>
      <c r="Y453" s="7"/>
      <c r="Z453" s="7"/>
      <c r="AA453" s="7"/>
      <c r="AB453" s="7"/>
      <c r="AC453" s="15"/>
      <c r="AD453" s="15"/>
      <c r="AE453" s="15"/>
      <c r="AF453" s="15"/>
      <c r="AG453" s="15"/>
      <c r="AH453" s="15"/>
      <c r="AI453" s="15"/>
      <c r="AJ453" s="15"/>
      <c r="AK453" s="15"/>
    </row>
    <row r="454" spans="1:37" ht="12.75" customHeight="1" outlineLevel="1" x14ac:dyDescent="0.2">
      <c r="A454" s="72"/>
      <c r="B454" s="76" t="s">
        <v>859</v>
      </c>
      <c r="C454" s="76" t="s">
        <v>850</v>
      </c>
      <c r="D454" s="77"/>
      <c r="E454" s="58"/>
      <c r="F454" s="58"/>
      <c r="G454" s="58"/>
      <c r="H454" s="58"/>
      <c r="I454" s="58"/>
      <c r="J454" s="58"/>
      <c r="K454" s="58"/>
      <c r="L454" s="58"/>
      <c r="M454" s="58"/>
      <c r="N454" s="58"/>
      <c r="O454" s="58"/>
      <c r="P454" s="58"/>
      <c r="Q454" s="82"/>
      <c r="R454" s="62"/>
      <c r="S454" s="7"/>
      <c r="T454" s="7"/>
      <c r="U454" s="7"/>
      <c r="V454" s="7"/>
      <c r="W454" s="7"/>
      <c r="X454" s="7"/>
      <c r="Y454" s="7"/>
      <c r="Z454" s="7"/>
      <c r="AA454" s="7"/>
      <c r="AB454" s="7"/>
      <c r="AC454" s="15"/>
      <c r="AD454" s="15"/>
      <c r="AE454" s="15"/>
      <c r="AF454" s="15"/>
      <c r="AG454" s="15"/>
      <c r="AH454" s="15"/>
      <c r="AI454" s="15"/>
      <c r="AJ454" s="15"/>
      <c r="AK454" s="15"/>
    </row>
    <row r="455" spans="1:37" ht="12.75" customHeight="1" outlineLevel="1" x14ac:dyDescent="0.2">
      <c r="A455" s="72"/>
      <c r="B455" s="76" t="s">
        <v>860</v>
      </c>
      <c r="C455" s="214" t="s">
        <v>861</v>
      </c>
      <c r="D455" s="77"/>
      <c r="E455" s="58"/>
      <c r="F455" s="58"/>
      <c r="G455" s="58"/>
      <c r="H455" s="58"/>
      <c r="I455" s="58"/>
      <c r="J455" s="58"/>
      <c r="K455" s="58"/>
      <c r="L455" s="58"/>
      <c r="M455" s="58"/>
      <c r="N455" s="58"/>
      <c r="O455" s="58"/>
      <c r="P455" s="58"/>
      <c r="Q455" s="82"/>
      <c r="R455" s="62"/>
      <c r="S455" s="7"/>
      <c r="T455" s="7"/>
      <c r="U455" s="7"/>
      <c r="V455" s="7"/>
      <c r="W455" s="7"/>
      <c r="X455" s="7"/>
      <c r="Y455" s="7"/>
      <c r="Z455" s="7"/>
      <c r="AA455" s="7"/>
      <c r="AB455" s="7"/>
      <c r="AC455" s="15"/>
      <c r="AD455" s="15"/>
      <c r="AE455" s="15"/>
      <c r="AF455" s="15"/>
      <c r="AG455" s="15"/>
      <c r="AH455" s="15"/>
      <c r="AI455" s="15"/>
      <c r="AJ455" s="15"/>
      <c r="AK455" s="15"/>
    </row>
    <row r="456" spans="1:37" ht="12.75" customHeight="1" outlineLevel="1" x14ac:dyDescent="0.2">
      <c r="A456" s="72"/>
      <c r="B456" s="76" t="s">
        <v>862</v>
      </c>
      <c r="C456" s="214" t="s">
        <v>863</v>
      </c>
      <c r="D456" s="77"/>
      <c r="E456" s="58"/>
      <c r="F456" s="58"/>
      <c r="G456" s="58"/>
      <c r="H456" s="58"/>
      <c r="I456" s="58"/>
      <c r="J456" s="58"/>
      <c r="K456" s="58"/>
      <c r="L456" s="58"/>
      <c r="M456" s="58"/>
      <c r="N456" s="58"/>
      <c r="O456" s="58"/>
      <c r="P456" s="58"/>
      <c r="Q456" s="82"/>
      <c r="R456" s="62"/>
      <c r="S456" s="7"/>
      <c r="T456" s="7"/>
      <c r="U456" s="7"/>
      <c r="V456" s="7"/>
      <c r="W456" s="7"/>
      <c r="X456" s="7"/>
      <c r="Y456" s="7"/>
      <c r="Z456" s="7"/>
      <c r="AA456" s="7"/>
      <c r="AB456" s="7"/>
      <c r="AC456" s="15"/>
      <c r="AD456" s="15"/>
      <c r="AE456" s="15"/>
      <c r="AF456" s="15"/>
      <c r="AG456" s="15"/>
      <c r="AH456" s="15"/>
      <c r="AI456" s="15"/>
      <c r="AJ456" s="15"/>
      <c r="AK456" s="15"/>
    </row>
    <row r="457" spans="1:37" ht="12.75" customHeight="1" outlineLevel="1" x14ac:dyDescent="0.2">
      <c r="A457" s="72"/>
      <c r="B457" s="76" t="s">
        <v>864</v>
      </c>
      <c r="C457" s="214" t="s">
        <v>865</v>
      </c>
      <c r="D457" s="77"/>
      <c r="E457" s="58"/>
      <c r="F457" s="58"/>
      <c r="G457" s="58"/>
      <c r="H457" s="58"/>
      <c r="I457" s="58"/>
      <c r="J457" s="58"/>
      <c r="K457" s="58"/>
      <c r="L457" s="58"/>
      <c r="M457" s="58"/>
      <c r="N457" s="58"/>
      <c r="O457" s="58"/>
      <c r="P457" s="58"/>
      <c r="Q457" s="82"/>
      <c r="R457" s="62"/>
      <c r="S457" s="7"/>
      <c r="T457" s="7"/>
      <c r="U457" s="7"/>
      <c r="V457" s="7"/>
      <c r="W457" s="7"/>
      <c r="X457" s="7"/>
      <c r="Y457" s="7"/>
      <c r="Z457" s="7"/>
      <c r="AA457" s="7"/>
      <c r="AB457" s="7"/>
      <c r="AC457" s="15"/>
      <c r="AD457" s="15"/>
      <c r="AE457" s="15"/>
      <c r="AF457" s="15"/>
      <c r="AG457" s="15"/>
      <c r="AH457" s="15"/>
      <c r="AI457" s="15"/>
      <c r="AJ457" s="15"/>
      <c r="AK457" s="15"/>
    </row>
    <row r="458" spans="1:37" ht="12.75" customHeight="1" outlineLevel="1" x14ac:dyDescent="0.2">
      <c r="A458" s="72"/>
      <c r="B458" s="76" t="s">
        <v>866</v>
      </c>
      <c r="C458" s="214"/>
      <c r="D458" s="77"/>
      <c r="E458" s="58"/>
      <c r="F458" s="58"/>
      <c r="G458" s="58"/>
      <c r="H458" s="58"/>
      <c r="I458" s="58"/>
      <c r="J458" s="58"/>
      <c r="K458" s="58"/>
      <c r="L458" s="58"/>
      <c r="M458" s="58"/>
      <c r="N458" s="58"/>
      <c r="O458" s="58"/>
      <c r="P458" s="58"/>
      <c r="Q458" s="82"/>
      <c r="R458" s="62"/>
      <c r="S458" s="7"/>
      <c r="T458" s="7"/>
      <c r="U458" s="7"/>
      <c r="V458" s="7"/>
      <c r="W458" s="7"/>
      <c r="X458" s="7"/>
      <c r="Y458" s="7"/>
      <c r="Z458" s="7"/>
      <c r="AA458" s="7"/>
      <c r="AB458" s="7"/>
      <c r="AC458" s="15"/>
      <c r="AD458" s="15"/>
      <c r="AE458" s="15"/>
      <c r="AF458" s="15"/>
      <c r="AG458" s="15"/>
      <c r="AH458" s="15"/>
      <c r="AI458" s="15"/>
      <c r="AJ458" s="15"/>
      <c r="AK458" s="15"/>
    </row>
    <row r="459" spans="1:37" ht="12.75" customHeight="1" outlineLevel="1" x14ac:dyDescent="0.2">
      <c r="A459" s="72"/>
      <c r="B459" s="76" t="s">
        <v>1694</v>
      </c>
      <c r="C459" s="68" t="s">
        <v>868</v>
      </c>
      <c r="D459" s="77"/>
      <c r="E459" s="58"/>
      <c r="F459" s="58"/>
      <c r="G459" s="58"/>
      <c r="H459" s="58"/>
      <c r="I459" s="58"/>
      <c r="J459" s="58"/>
      <c r="K459" s="58"/>
      <c r="L459" s="58"/>
      <c r="M459" s="58"/>
      <c r="N459" s="58"/>
      <c r="O459" s="58"/>
      <c r="P459" s="58"/>
      <c r="Q459" s="82"/>
      <c r="R459" s="62"/>
      <c r="S459" s="7"/>
      <c r="T459" s="7"/>
      <c r="U459" s="7"/>
      <c r="V459" s="7"/>
      <c r="W459" s="7"/>
      <c r="X459" s="7"/>
      <c r="Y459" s="7"/>
      <c r="Z459" s="7"/>
      <c r="AA459" s="7"/>
      <c r="AB459" s="7"/>
      <c r="AC459" s="15"/>
      <c r="AD459" s="15"/>
      <c r="AE459" s="15"/>
      <c r="AF459" s="15"/>
      <c r="AG459" s="15"/>
      <c r="AH459" s="15"/>
      <c r="AI459" s="15"/>
      <c r="AJ459" s="15"/>
      <c r="AK459" s="15"/>
    </row>
    <row r="460" spans="1:37" ht="12.75" customHeight="1" outlineLevel="1" x14ac:dyDescent="0.2">
      <c r="A460" s="72"/>
      <c r="B460" s="76" t="s">
        <v>869</v>
      </c>
      <c r="C460" s="68" t="s">
        <v>870</v>
      </c>
      <c r="D460" s="77"/>
      <c r="E460" s="58"/>
      <c r="F460" s="58"/>
      <c r="G460" s="58"/>
      <c r="H460" s="58"/>
      <c r="I460" s="58"/>
      <c r="J460" s="58"/>
      <c r="K460" s="58"/>
      <c r="L460" s="58"/>
      <c r="M460" s="58"/>
      <c r="N460" s="58"/>
      <c r="O460" s="58"/>
      <c r="P460" s="58"/>
      <c r="Q460" s="82"/>
      <c r="R460" s="62"/>
      <c r="S460" s="7"/>
      <c r="T460" s="7"/>
      <c r="U460" s="7"/>
      <c r="V460" s="7"/>
      <c r="W460" s="7"/>
      <c r="X460" s="7"/>
      <c r="Y460" s="7"/>
      <c r="Z460" s="7"/>
      <c r="AA460" s="7"/>
      <c r="AB460" s="7"/>
      <c r="AC460" s="15"/>
      <c r="AD460" s="15"/>
      <c r="AE460" s="15"/>
      <c r="AF460" s="15"/>
      <c r="AG460" s="15"/>
      <c r="AH460" s="15"/>
      <c r="AI460" s="15"/>
      <c r="AJ460" s="15"/>
      <c r="AK460" s="15"/>
    </row>
    <row r="461" spans="1:37" ht="12.75" customHeight="1" outlineLevel="1" x14ac:dyDescent="0.2">
      <c r="A461" s="72"/>
      <c r="B461" s="76" t="s">
        <v>871</v>
      </c>
      <c r="C461" s="68" t="s">
        <v>872</v>
      </c>
      <c r="D461" s="77"/>
      <c r="E461" s="58"/>
      <c r="F461" s="58"/>
      <c r="G461" s="58"/>
      <c r="H461" s="58"/>
      <c r="I461" s="58"/>
      <c r="J461" s="58"/>
      <c r="K461" s="58"/>
      <c r="L461" s="58"/>
      <c r="M461" s="58"/>
      <c r="N461" s="58"/>
      <c r="O461" s="58"/>
      <c r="P461" s="58"/>
      <c r="Q461" s="82"/>
      <c r="R461" s="62"/>
      <c r="S461" s="7"/>
      <c r="T461" s="7"/>
      <c r="U461" s="7"/>
      <c r="V461" s="7"/>
      <c r="W461" s="7"/>
      <c r="X461" s="7"/>
      <c r="Y461" s="7"/>
      <c r="Z461" s="7"/>
      <c r="AA461" s="7"/>
      <c r="AB461" s="7"/>
      <c r="AC461" s="15"/>
      <c r="AD461" s="15"/>
      <c r="AE461" s="15"/>
      <c r="AF461" s="15"/>
      <c r="AG461" s="15"/>
      <c r="AH461" s="15"/>
      <c r="AI461" s="15"/>
      <c r="AJ461" s="15"/>
      <c r="AK461" s="15"/>
    </row>
    <row r="462" spans="1:37" ht="12.75" customHeight="1" outlineLevel="1" x14ac:dyDescent="0.2">
      <c r="A462" s="72"/>
      <c r="B462" s="76" t="s">
        <v>871</v>
      </c>
      <c r="C462" s="68" t="s">
        <v>873</v>
      </c>
      <c r="D462" s="77"/>
      <c r="E462" s="58"/>
      <c r="F462" s="58"/>
      <c r="G462" s="58"/>
      <c r="H462" s="58"/>
      <c r="I462" s="58"/>
      <c r="J462" s="58"/>
      <c r="K462" s="58"/>
      <c r="L462" s="58"/>
      <c r="M462" s="58"/>
      <c r="N462" s="58"/>
      <c r="O462" s="58"/>
      <c r="P462" s="58"/>
      <c r="Q462" s="82"/>
      <c r="R462" s="62"/>
      <c r="S462" s="7"/>
      <c r="T462" s="7"/>
      <c r="U462" s="7"/>
      <c r="V462" s="7"/>
      <c r="W462" s="7"/>
      <c r="X462" s="7"/>
      <c r="Y462" s="7"/>
      <c r="Z462" s="7"/>
      <c r="AA462" s="7"/>
      <c r="AB462" s="7"/>
      <c r="AC462" s="15"/>
      <c r="AD462" s="15"/>
      <c r="AE462" s="15"/>
      <c r="AF462" s="15"/>
      <c r="AG462" s="15"/>
      <c r="AH462" s="15"/>
      <c r="AI462" s="15"/>
      <c r="AJ462" s="15"/>
      <c r="AK462" s="15"/>
    </row>
    <row r="463" spans="1:37" ht="12.75" customHeight="1" outlineLevel="1" x14ac:dyDescent="0.2">
      <c r="A463" s="72"/>
      <c r="B463" s="76" t="s">
        <v>874</v>
      </c>
      <c r="C463" s="68" t="s">
        <v>875</v>
      </c>
      <c r="D463" s="77"/>
      <c r="E463" s="58"/>
      <c r="F463" s="58"/>
      <c r="G463" s="58"/>
      <c r="H463" s="58"/>
      <c r="I463" s="58"/>
      <c r="J463" s="58"/>
      <c r="K463" s="58"/>
      <c r="L463" s="58"/>
      <c r="M463" s="58"/>
      <c r="N463" s="58"/>
      <c r="O463" s="58"/>
      <c r="P463" s="58"/>
      <c r="Q463" s="82"/>
      <c r="R463" s="62"/>
      <c r="S463" s="7"/>
      <c r="T463" s="7"/>
      <c r="U463" s="7"/>
      <c r="V463" s="7"/>
      <c r="W463" s="7"/>
      <c r="X463" s="7"/>
      <c r="Y463" s="7"/>
      <c r="Z463" s="7"/>
      <c r="AA463" s="7"/>
      <c r="AB463" s="7"/>
      <c r="AC463" s="15"/>
      <c r="AD463" s="15"/>
      <c r="AE463" s="15"/>
      <c r="AF463" s="15"/>
      <c r="AG463" s="15"/>
      <c r="AH463" s="15"/>
      <c r="AI463" s="15"/>
      <c r="AJ463" s="15"/>
      <c r="AK463" s="15"/>
    </row>
    <row r="464" spans="1:37" ht="12.75" customHeight="1" outlineLevel="1" x14ac:dyDescent="0.2">
      <c r="A464" s="72"/>
      <c r="B464" s="76" t="s">
        <v>876</v>
      </c>
      <c r="C464" s="68" t="s">
        <v>877</v>
      </c>
      <c r="D464" s="77"/>
      <c r="E464" s="58"/>
      <c r="F464" s="58"/>
      <c r="G464" s="58"/>
      <c r="H464" s="58"/>
      <c r="I464" s="58"/>
      <c r="J464" s="58"/>
      <c r="K464" s="58"/>
      <c r="L464" s="58"/>
      <c r="M464" s="58"/>
      <c r="N464" s="58"/>
      <c r="O464" s="58"/>
      <c r="P464" s="58"/>
      <c r="Q464" s="82"/>
      <c r="R464" s="62"/>
      <c r="S464" s="7"/>
      <c r="T464" s="7"/>
      <c r="U464" s="7"/>
      <c r="V464" s="7"/>
      <c r="W464" s="7"/>
      <c r="X464" s="7"/>
      <c r="Y464" s="7"/>
      <c r="Z464" s="7"/>
      <c r="AA464" s="7"/>
      <c r="AB464" s="7"/>
      <c r="AC464" s="15"/>
      <c r="AD464" s="15"/>
      <c r="AE464" s="15"/>
      <c r="AF464" s="15"/>
      <c r="AG464" s="15"/>
      <c r="AH464" s="15"/>
      <c r="AI464" s="15"/>
      <c r="AJ464" s="15"/>
      <c r="AK464" s="15"/>
    </row>
    <row r="465" spans="1:37" ht="12.75" customHeight="1" outlineLevel="1" x14ac:dyDescent="0.2">
      <c r="A465" s="72"/>
      <c r="B465" s="76" t="s">
        <v>878</v>
      </c>
      <c r="C465" s="76" t="s">
        <v>879</v>
      </c>
      <c r="D465" s="77"/>
      <c r="E465" s="58"/>
      <c r="F465" s="58"/>
      <c r="G465" s="58"/>
      <c r="H465" s="58"/>
      <c r="I465" s="58"/>
      <c r="J465" s="58"/>
      <c r="K465" s="58"/>
      <c r="L465" s="58"/>
      <c r="M465" s="58"/>
      <c r="N465" s="58"/>
      <c r="O465" s="58"/>
      <c r="P465" s="58"/>
      <c r="Q465" s="82"/>
      <c r="R465" s="62"/>
      <c r="S465" s="7"/>
      <c r="T465" s="7"/>
      <c r="U465" s="7"/>
      <c r="V465" s="7"/>
      <c r="W465" s="7"/>
      <c r="X465" s="7"/>
      <c r="Y465" s="7"/>
      <c r="Z465" s="7"/>
      <c r="AA465" s="7"/>
      <c r="AB465" s="7"/>
      <c r="AC465" s="15"/>
      <c r="AD465" s="15"/>
      <c r="AE465" s="15"/>
      <c r="AF465" s="15"/>
      <c r="AG465" s="15"/>
      <c r="AH465" s="15"/>
      <c r="AI465" s="15"/>
      <c r="AJ465" s="15"/>
      <c r="AK465" s="15"/>
    </row>
    <row r="466" spans="1:37" ht="12.75" customHeight="1" outlineLevel="1" x14ac:dyDescent="0.2">
      <c r="A466" s="72"/>
      <c r="B466" s="215" t="s">
        <v>880</v>
      </c>
      <c r="C466" s="84" t="s">
        <v>881</v>
      </c>
      <c r="D466" s="77"/>
      <c r="E466" s="58"/>
      <c r="F466" s="58"/>
      <c r="G466" s="58"/>
      <c r="H466" s="58"/>
      <c r="I466" s="58"/>
      <c r="J466" s="58"/>
      <c r="K466" s="58"/>
      <c r="L466" s="58"/>
      <c r="M466" s="58"/>
      <c r="N466" s="58"/>
      <c r="O466" s="58"/>
      <c r="P466" s="58"/>
      <c r="Q466" s="82"/>
      <c r="R466" s="62"/>
      <c r="S466" s="7"/>
      <c r="T466" s="7"/>
      <c r="U466" s="7"/>
      <c r="V466" s="7"/>
      <c r="W466" s="7"/>
      <c r="X466" s="7"/>
      <c r="Y466" s="7"/>
      <c r="Z466" s="7"/>
      <c r="AA466" s="7"/>
      <c r="AB466" s="7"/>
      <c r="AC466" s="15"/>
      <c r="AD466" s="15"/>
      <c r="AE466" s="15"/>
      <c r="AF466" s="15"/>
      <c r="AG466" s="15"/>
      <c r="AH466" s="15"/>
      <c r="AI466" s="15"/>
      <c r="AJ466" s="15"/>
      <c r="AK466" s="15"/>
    </row>
    <row r="467" spans="1:37" ht="12.75" customHeight="1" outlineLevel="1" x14ac:dyDescent="0.2">
      <c r="A467" s="72"/>
      <c r="B467" s="76"/>
      <c r="C467" s="76"/>
      <c r="D467" s="77"/>
      <c r="E467" s="58"/>
      <c r="F467" s="58"/>
      <c r="G467" s="58"/>
      <c r="H467" s="58"/>
      <c r="I467" s="58"/>
      <c r="J467" s="58"/>
      <c r="K467" s="58"/>
      <c r="L467" s="58"/>
      <c r="M467" s="58"/>
      <c r="N467" s="58"/>
      <c r="O467" s="58"/>
      <c r="P467" s="58"/>
      <c r="Q467" s="82"/>
      <c r="R467" s="62"/>
      <c r="S467" s="7"/>
      <c r="T467" s="7"/>
      <c r="U467" s="7"/>
      <c r="V467" s="7"/>
      <c r="W467" s="7"/>
      <c r="X467" s="7"/>
      <c r="Y467" s="7"/>
      <c r="Z467" s="7"/>
      <c r="AA467" s="7"/>
      <c r="AB467" s="7"/>
      <c r="AC467" s="15"/>
      <c r="AD467" s="15"/>
      <c r="AE467" s="15"/>
      <c r="AF467" s="15"/>
      <c r="AG467" s="15"/>
      <c r="AH467" s="15"/>
      <c r="AI467" s="15"/>
      <c r="AJ467" s="15"/>
      <c r="AK467" s="15"/>
    </row>
    <row r="468" spans="1:37" ht="55.5" customHeight="1" outlineLevel="1" x14ac:dyDescent="0.2">
      <c r="A468" s="72"/>
      <c r="B468" s="216" t="s">
        <v>1695</v>
      </c>
      <c r="C468" s="209" t="s">
        <v>1696</v>
      </c>
      <c r="D468" s="77"/>
      <c r="E468" s="58"/>
      <c r="F468" s="58"/>
      <c r="G468" s="58"/>
      <c r="H468" s="58"/>
      <c r="I468" s="58"/>
      <c r="J468" s="58"/>
      <c r="K468" s="58"/>
      <c r="L468" s="58"/>
      <c r="M468" s="58"/>
      <c r="N468" s="58"/>
      <c r="O468" s="58"/>
      <c r="P468" s="58"/>
      <c r="Q468" s="82"/>
      <c r="R468" s="62"/>
      <c r="S468" s="7"/>
      <c r="T468" s="7"/>
      <c r="U468" s="7"/>
      <c r="V468" s="7"/>
      <c r="W468" s="7"/>
      <c r="X468" s="7"/>
      <c r="Y468" s="7"/>
      <c r="Z468" s="7"/>
      <c r="AA468" s="7"/>
      <c r="AB468" s="7"/>
      <c r="AC468" s="15"/>
      <c r="AD468" s="15"/>
      <c r="AE468" s="15"/>
      <c r="AF468" s="15"/>
      <c r="AG468" s="15"/>
      <c r="AH468" s="15"/>
      <c r="AI468" s="15"/>
      <c r="AJ468" s="15"/>
      <c r="AK468" s="15"/>
    </row>
    <row r="469" spans="1:37" ht="12.75" customHeight="1" outlineLevel="1" x14ac:dyDescent="0.2">
      <c r="A469" s="72"/>
      <c r="B469" s="211" t="s">
        <v>884</v>
      </c>
      <c r="C469" s="209" t="s">
        <v>885</v>
      </c>
      <c r="D469" s="77"/>
      <c r="E469" s="58"/>
      <c r="F469" s="58"/>
      <c r="G469" s="58"/>
      <c r="H469" s="58"/>
      <c r="I469" s="58"/>
      <c r="J469" s="58"/>
      <c r="K469" s="58"/>
      <c r="L469" s="58"/>
      <c r="M469" s="58"/>
      <c r="N469" s="58"/>
      <c r="O469" s="58"/>
      <c r="P469" s="58"/>
      <c r="Q469" s="82"/>
      <c r="R469" s="62"/>
      <c r="S469" s="7"/>
      <c r="T469" s="7"/>
      <c r="U469" s="7"/>
      <c r="V469" s="7"/>
      <c r="W469" s="7"/>
      <c r="X469" s="7"/>
      <c r="Y469" s="7"/>
      <c r="Z469" s="7"/>
      <c r="AA469" s="7"/>
      <c r="AB469" s="7"/>
      <c r="AC469" s="15"/>
      <c r="AD469" s="15"/>
      <c r="AE469" s="15"/>
      <c r="AF469" s="15"/>
      <c r="AG469" s="15"/>
      <c r="AH469" s="15"/>
      <c r="AI469" s="15"/>
      <c r="AJ469" s="15"/>
      <c r="AK469" s="15"/>
    </row>
    <row r="470" spans="1:37" ht="12.75" customHeight="1" outlineLevel="1" x14ac:dyDescent="0.2">
      <c r="A470" s="72"/>
      <c r="B470" s="211" t="s">
        <v>886</v>
      </c>
      <c r="C470" s="209" t="s">
        <v>887</v>
      </c>
      <c r="D470" s="77"/>
      <c r="E470" s="58"/>
      <c r="F470" s="58"/>
      <c r="G470" s="58"/>
      <c r="H470" s="58"/>
      <c r="I470" s="58"/>
      <c r="J470" s="58"/>
      <c r="K470" s="58"/>
      <c r="L470" s="58"/>
      <c r="M470" s="58"/>
      <c r="N470" s="58"/>
      <c r="O470" s="58"/>
      <c r="P470" s="58"/>
      <c r="Q470" s="82"/>
      <c r="R470" s="62"/>
      <c r="S470" s="7"/>
      <c r="T470" s="7"/>
      <c r="U470" s="7"/>
      <c r="V470" s="7"/>
      <c r="W470" s="7"/>
      <c r="X470" s="7"/>
      <c r="Y470" s="7"/>
      <c r="Z470" s="7"/>
      <c r="AA470" s="7"/>
      <c r="AB470" s="7"/>
      <c r="AC470" s="15"/>
      <c r="AD470" s="15"/>
      <c r="AE470" s="15"/>
      <c r="AF470" s="15"/>
      <c r="AG470" s="15"/>
      <c r="AH470" s="15"/>
      <c r="AI470" s="15"/>
      <c r="AJ470" s="15"/>
      <c r="AK470" s="15"/>
    </row>
    <row r="471" spans="1:37" ht="12.75" customHeight="1" outlineLevel="1" x14ac:dyDescent="0.2">
      <c r="A471" s="72"/>
      <c r="B471" s="211" t="s">
        <v>1697</v>
      </c>
      <c r="C471" s="209" t="s">
        <v>1698</v>
      </c>
      <c r="D471" s="77"/>
      <c r="E471" s="58"/>
      <c r="F471" s="58"/>
      <c r="G471" s="58"/>
      <c r="H471" s="58"/>
      <c r="I471" s="58"/>
      <c r="J471" s="58"/>
      <c r="K471" s="58"/>
      <c r="L471" s="58"/>
      <c r="M471" s="58"/>
      <c r="N471" s="58"/>
      <c r="O471" s="58"/>
      <c r="P471" s="58"/>
      <c r="Q471" s="82"/>
      <c r="R471" s="62"/>
      <c r="S471" s="7"/>
      <c r="T471" s="7"/>
      <c r="U471" s="7"/>
      <c r="V471" s="7"/>
      <c r="W471" s="7"/>
      <c r="X471" s="7"/>
      <c r="Y471" s="7"/>
      <c r="Z471" s="7"/>
      <c r="AA471" s="7"/>
      <c r="AB471" s="7"/>
      <c r="AC471" s="15"/>
      <c r="AD471" s="15"/>
      <c r="AE471" s="15"/>
      <c r="AF471" s="15"/>
      <c r="AG471" s="15"/>
      <c r="AH471" s="15"/>
      <c r="AI471" s="15"/>
      <c r="AJ471" s="15"/>
      <c r="AK471" s="15"/>
    </row>
    <row r="472" spans="1:37" ht="12.75" customHeight="1" outlineLevel="1" x14ac:dyDescent="0.2">
      <c r="A472" s="72"/>
      <c r="B472" s="211" t="s">
        <v>1699</v>
      </c>
      <c r="C472" s="209" t="s">
        <v>891</v>
      </c>
      <c r="D472" s="77"/>
      <c r="E472" s="58"/>
      <c r="F472" s="58"/>
      <c r="G472" s="58"/>
      <c r="H472" s="58"/>
      <c r="I472" s="58"/>
      <c r="J472" s="58"/>
      <c r="K472" s="58"/>
      <c r="L472" s="58"/>
      <c r="M472" s="58"/>
      <c r="N472" s="58"/>
      <c r="O472" s="58"/>
      <c r="P472" s="58"/>
      <c r="Q472" s="82"/>
      <c r="R472" s="62"/>
      <c r="S472" s="7"/>
      <c r="T472" s="7"/>
      <c r="U472" s="7"/>
      <c r="V472" s="7"/>
      <c r="W472" s="7"/>
      <c r="X472" s="7"/>
      <c r="Y472" s="7"/>
      <c r="Z472" s="7"/>
      <c r="AA472" s="7"/>
      <c r="AB472" s="7"/>
      <c r="AC472" s="15"/>
      <c r="AD472" s="15"/>
      <c r="AE472" s="15"/>
      <c r="AF472" s="15"/>
      <c r="AG472" s="15"/>
      <c r="AH472" s="15"/>
      <c r="AI472" s="15"/>
      <c r="AJ472" s="15"/>
      <c r="AK472" s="15"/>
    </row>
    <row r="473" spans="1:37" ht="12.75" customHeight="1" outlineLevel="1" x14ac:dyDescent="0.2">
      <c r="A473" s="72"/>
      <c r="B473" s="211" t="s">
        <v>1700</v>
      </c>
      <c r="C473" s="209" t="s">
        <v>893</v>
      </c>
      <c r="D473" s="77"/>
      <c r="E473" s="58"/>
      <c r="F473" s="58"/>
      <c r="G473" s="58"/>
      <c r="H473" s="58"/>
      <c r="I473" s="58"/>
      <c r="J473" s="58"/>
      <c r="K473" s="58"/>
      <c r="L473" s="58"/>
      <c r="M473" s="58"/>
      <c r="N473" s="58"/>
      <c r="O473" s="58"/>
      <c r="P473" s="58"/>
      <c r="Q473" s="82"/>
      <c r="R473" s="62"/>
      <c r="S473" s="7"/>
      <c r="T473" s="7"/>
      <c r="U473" s="7"/>
      <c r="V473" s="7"/>
      <c r="W473" s="7"/>
      <c r="X473" s="7"/>
      <c r="Y473" s="7"/>
      <c r="Z473" s="7"/>
      <c r="AA473" s="7"/>
      <c r="AB473" s="7"/>
      <c r="AC473" s="15"/>
      <c r="AD473" s="15"/>
      <c r="AE473" s="15"/>
      <c r="AF473" s="15"/>
      <c r="AG473" s="15"/>
      <c r="AH473" s="15"/>
      <c r="AI473" s="15"/>
      <c r="AJ473" s="15"/>
      <c r="AK473" s="15"/>
    </row>
    <row r="474" spans="1:37" ht="12.75" customHeight="1" outlineLevel="1" x14ac:dyDescent="0.2">
      <c r="A474" s="72"/>
      <c r="B474" s="211" t="s">
        <v>894</v>
      </c>
      <c r="C474" s="209" t="s">
        <v>1701</v>
      </c>
      <c r="D474" s="77"/>
      <c r="E474" s="58"/>
      <c r="F474" s="58"/>
      <c r="G474" s="58"/>
      <c r="H474" s="58"/>
      <c r="I474" s="58"/>
      <c r="J474" s="58"/>
      <c r="K474" s="58"/>
      <c r="L474" s="58"/>
      <c r="M474" s="58"/>
      <c r="N474" s="58"/>
      <c r="O474" s="58"/>
      <c r="P474" s="58"/>
      <c r="Q474" s="82"/>
      <c r="R474" s="62"/>
      <c r="S474" s="7"/>
      <c r="T474" s="7"/>
      <c r="U474" s="7"/>
      <c r="V474" s="7"/>
      <c r="W474" s="7"/>
      <c r="X474" s="7"/>
      <c r="Y474" s="7"/>
      <c r="Z474" s="7"/>
      <c r="AA474" s="7"/>
      <c r="AB474" s="7"/>
      <c r="AC474" s="15"/>
      <c r="AD474" s="15"/>
      <c r="AE474" s="15"/>
      <c r="AF474" s="15"/>
      <c r="AG474" s="15"/>
      <c r="AH474" s="15"/>
      <c r="AI474" s="15"/>
      <c r="AJ474" s="15"/>
      <c r="AK474" s="15"/>
    </row>
    <row r="475" spans="1:37" ht="43.5" customHeight="1" outlineLevel="1" x14ac:dyDescent="0.2">
      <c r="A475" s="72"/>
      <c r="B475" s="211" t="s">
        <v>896</v>
      </c>
      <c r="C475" s="209" t="s">
        <v>1702</v>
      </c>
      <c r="D475" s="77"/>
      <c r="E475" s="58"/>
      <c r="F475" s="58"/>
      <c r="G475" s="58"/>
      <c r="H475" s="58"/>
      <c r="I475" s="58"/>
      <c r="J475" s="58"/>
      <c r="K475" s="58"/>
      <c r="L475" s="58"/>
      <c r="M475" s="58"/>
      <c r="N475" s="58"/>
      <c r="O475" s="58"/>
      <c r="P475" s="58"/>
      <c r="Q475" s="82"/>
      <c r="R475" s="62"/>
      <c r="S475" s="7"/>
      <c r="T475" s="7"/>
      <c r="U475" s="7"/>
      <c r="V475" s="7"/>
      <c r="W475" s="7"/>
      <c r="X475" s="7"/>
      <c r="Y475" s="7"/>
      <c r="Z475" s="7"/>
      <c r="AA475" s="7"/>
      <c r="AB475" s="7"/>
      <c r="AC475" s="15"/>
      <c r="AD475" s="15"/>
      <c r="AE475" s="15"/>
      <c r="AF475" s="15"/>
      <c r="AG475" s="15"/>
      <c r="AH475" s="15"/>
      <c r="AI475" s="15"/>
      <c r="AJ475" s="15"/>
      <c r="AK475" s="15"/>
    </row>
    <row r="476" spans="1:37" ht="20.25" customHeight="1" outlineLevel="1" x14ac:dyDescent="0.2">
      <c r="A476" s="72"/>
      <c r="B476" s="211" t="s">
        <v>1703</v>
      </c>
      <c r="C476" s="209" t="s">
        <v>898</v>
      </c>
      <c r="D476" s="77"/>
      <c r="E476" s="58"/>
      <c r="F476" s="58"/>
      <c r="G476" s="58"/>
      <c r="H476" s="58"/>
      <c r="I476" s="58"/>
      <c r="J476" s="58"/>
      <c r="K476" s="58"/>
      <c r="L476" s="58"/>
      <c r="M476" s="58"/>
      <c r="N476" s="58"/>
      <c r="O476" s="58"/>
      <c r="P476" s="58"/>
      <c r="Q476" s="82"/>
      <c r="R476" s="62"/>
      <c r="S476" s="7"/>
      <c r="T476" s="7"/>
      <c r="U476" s="7"/>
      <c r="V476" s="7"/>
      <c r="W476" s="7"/>
      <c r="X476" s="7"/>
      <c r="Y476" s="7"/>
      <c r="Z476" s="7"/>
      <c r="AA476" s="7"/>
      <c r="AB476" s="7"/>
      <c r="AC476" s="15"/>
      <c r="AD476" s="15"/>
      <c r="AE476" s="15"/>
      <c r="AF476" s="15"/>
      <c r="AG476" s="15"/>
      <c r="AH476" s="15"/>
      <c r="AI476" s="15"/>
      <c r="AJ476" s="15"/>
      <c r="AK476" s="15"/>
    </row>
    <row r="477" spans="1:37" ht="12.75" customHeight="1" x14ac:dyDescent="0.2">
      <c r="A477" s="72"/>
      <c r="B477" s="76" t="s">
        <v>907</v>
      </c>
      <c r="C477" s="68" t="s">
        <v>1704</v>
      </c>
      <c r="D477" s="77"/>
      <c r="E477" s="58"/>
      <c r="F477" s="58"/>
      <c r="G477" s="58"/>
      <c r="H477" s="58"/>
      <c r="I477" s="58"/>
      <c r="J477" s="58"/>
      <c r="K477" s="58"/>
      <c r="L477" s="58"/>
      <c r="M477" s="58"/>
      <c r="N477" s="58"/>
      <c r="O477" s="59"/>
      <c r="P477" s="64"/>
      <c r="Q477" s="73"/>
      <c r="R477" s="62"/>
      <c r="S477" s="7"/>
      <c r="T477" s="7"/>
      <c r="U477" s="7"/>
      <c r="V477" s="7"/>
      <c r="W477" s="7"/>
      <c r="X477" s="7"/>
      <c r="Y477" s="7"/>
      <c r="Z477" s="7"/>
      <c r="AA477" s="7"/>
      <c r="AB477" s="7"/>
      <c r="AC477" s="15"/>
      <c r="AD477" s="15"/>
      <c r="AE477" s="15"/>
      <c r="AF477" s="15"/>
      <c r="AG477" s="15"/>
      <c r="AH477" s="15"/>
      <c r="AI477" s="15"/>
      <c r="AJ477" s="15"/>
      <c r="AK477" s="15"/>
    </row>
    <row r="478" spans="1:37" ht="12.75" customHeight="1" x14ac:dyDescent="0.2">
      <c r="A478" s="72"/>
      <c r="B478" s="76" t="s">
        <v>1705</v>
      </c>
      <c r="C478" s="68" t="s">
        <v>912</v>
      </c>
      <c r="D478" s="77"/>
      <c r="E478" s="58"/>
      <c r="F478" s="58"/>
      <c r="G478" s="58"/>
      <c r="H478" s="58"/>
      <c r="I478" s="58"/>
      <c r="J478" s="58"/>
      <c r="K478" s="58"/>
      <c r="L478" s="58"/>
      <c r="M478" s="58"/>
      <c r="N478" s="58"/>
      <c r="O478" s="59"/>
      <c r="P478" s="64"/>
      <c r="Q478" s="73"/>
      <c r="R478" s="62"/>
      <c r="S478" s="7"/>
      <c r="T478" s="7"/>
      <c r="U478" s="7"/>
      <c r="V478" s="7"/>
      <c r="W478" s="7"/>
      <c r="X478" s="7"/>
      <c r="Y478" s="7"/>
      <c r="Z478" s="7"/>
      <c r="AA478" s="7"/>
      <c r="AB478" s="7"/>
      <c r="AC478" s="15"/>
      <c r="AD478" s="15"/>
      <c r="AE478" s="15"/>
      <c r="AF478" s="15"/>
      <c r="AG478" s="15"/>
      <c r="AH478" s="15"/>
      <c r="AI478" s="15"/>
      <c r="AJ478" s="15"/>
      <c r="AK478" s="15"/>
    </row>
    <row r="479" spans="1:37" ht="12.75" customHeight="1" x14ac:dyDescent="0.2">
      <c r="A479" s="72"/>
      <c r="B479" s="76" t="s">
        <v>869</v>
      </c>
      <c r="C479" s="68" t="s">
        <v>870</v>
      </c>
      <c r="D479" s="77"/>
      <c r="E479" s="58"/>
      <c r="F479" s="58"/>
      <c r="G479" s="58"/>
      <c r="H479" s="58"/>
      <c r="I479" s="58"/>
      <c r="J479" s="58"/>
      <c r="K479" s="58"/>
      <c r="L479" s="58"/>
      <c r="M479" s="58"/>
      <c r="N479" s="58"/>
      <c r="O479" s="59"/>
      <c r="P479" s="64"/>
      <c r="Q479" s="73"/>
      <c r="R479" s="62"/>
      <c r="S479" s="7"/>
      <c r="T479" s="7"/>
      <c r="U479" s="7"/>
      <c r="V479" s="7"/>
      <c r="W479" s="7"/>
      <c r="X479" s="7"/>
      <c r="Y479" s="7"/>
      <c r="Z479" s="7"/>
      <c r="AA479" s="7"/>
      <c r="AB479" s="7"/>
      <c r="AC479" s="15"/>
      <c r="AD479" s="15"/>
      <c r="AE479" s="15"/>
      <c r="AF479" s="15"/>
      <c r="AG479" s="15"/>
      <c r="AH479" s="15"/>
      <c r="AI479" s="15"/>
      <c r="AJ479" s="15"/>
      <c r="AK479" s="15"/>
    </row>
    <row r="480" spans="1:37" ht="12.75" customHeight="1" x14ac:dyDescent="0.2">
      <c r="A480" s="72"/>
      <c r="B480" s="76" t="s">
        <v>871</v>
      </c>
      <c r="C480" s="68" t="s">
        <v>872</v>
      </c>
      <c r="D480" s="77"/>
      <c r="E480" s="58"/>
      <c r="F480" s="58"/>
      <c r="G480" s="58"/>
      <c r="H480" s="58"/>
      <c r="I480" s="58"/>
      <c r="J480" s="58"/>
      <c r="K480" s="58"/>
      <c r="L480" s="58"/>
      <c r="M480" s="58"/>
      <c r="N480" s="58"/>
      <c r="O480" s="59"/>
      <c r="P480" s="64"/>
      <c r="Q480" s="73"/>
      <c r="R480" s="62"/>
      <c r="S480" s="7"/>
      <c r="T480" s="7"/>
      <c r="U480" s="7"/>
      <c r="V480" s="7"/>
      <c r="W480" s="7"/>
      <c r="X480" s="7"/>
      <c r="Y480" s="7"/>
      <c r="Z480" s="7"/>
      <c r="AA480" s="7"/>
      <c r="AB480" s="7"/>
      <c r="AC480" s="15"/>
      <c r="AD480" s="15"/>
      <c r="AE480" s="15"/>
      <c r="AF480" s="15"/>
      <c r="AG480" s="15"/>
      <c r="AH480" s="15"/>
      <c r="AI480" s="15"/>
      <c r="AJ480" s="15"/>
      <c r="AK480" s="15"/>
    </row>
    <row r="481" spans="1:37" ht="12.75" customHeight="1" x14ac:dyDescent="0.2">
      <c r="A481" s="72"/>
      <c r="B481" s="76" t="s">
        <v>871</v>
      </c>
      <c r="C481" s="68" t="s">
        <v>873</v>
      </c>
      <c r="D481" s="77"/>
      <c r="E481" s="58"/>
      <c r="F481" s="58"/>
      <c r="G481" s="58"/>
      <c r="H481" s="58"/>
      <c r="I481" s="58"/>
      <c r="J481" s="58"/>
      <c r="K481" s="58"/>
      <c r="L481" s="58"/>
      <c r="M481" s="58"/>
      <c r="N481" s="58"/>
      <c r="O481" s="59"/>
      <c r="P481" s="64"/>
      <c r="Q481" s="73"/>
      <c r="R481" s="62"/>
      <c r="S481" s="7"/>
      <c r="T481" s="7"/>
      <c r="U481" s="7"/>
      <c r="V481" s="7"/>
      <c r="W481" s="7"/>
      <c r="X481" s="7"/>
      <c r="Y481" s="7"/>
      <c r="Z481" s="7"/>
      <c r="AA481" s="7"/>
      <c r="AB481" s="7"/>
      <c r="AC481" s="15"/>
      <c r="AD481" s="15"/>
      <c r="AE481" s="15"/>
      <c r="AF481" s="15"/>
      <c r="AG481" s="15"/>
      <c r="AH481" s="15"/>
      <c r="AI481" s="15"/>
      <c r="AJ481" s="15"/>
      <c r="AK481" s="15"/>
    </row>
    <row r="482" spans="1:37" ht="12.75" customHeight="1" x14ac:dyDescent="0.2">
      <c r="A482" s="72"/>
      <c r="B482" s="76" t="s">
        <v>874</v>
      </c>
      <c r="C482" s="68" t="s">
        <v>875</v>
      </c>
      <c r="D482" s="77"/>
      <c r="E482" s="58"/>
      <c r="F482" s="58"/>
      <c r="G482" s="58"/>
      <c r="H482" s="58"/>
      <c r="I482" s="58"/>
      <c r="J482" s="58"/>
      <c r="K482" s="58"/>
      <c r="L482" s="58"/>
      <c r="M482" s="58"/>
      <c r="N482" s="58"/>
      <c r="O482" s="59"/>
      <c r="P482" s="64"/>
      <c r="Q482" s="73"/>
      <c r="R482" s="62"/>
      <c r="S482" s="7"/>
      <c r="T482" s="7"/>
      <c r="U482" s="7"/>
      <c r="V482" s="7"/>
      <c r="W482" s="7"/>
      <c r="X482" s="7"/>
      <c r="Y482" s="7"/>
      <c r="Z482" s="7"/>
      <c r="AA482" s="7"/>
      <c r="AB482" s="7"/>
      <c r="AC482" s="15"/>
      <c r="AD482" s="15"/>
      <c r="AE482" s="15"/>
      <c r="AF482" s="15"/>
      <c r="AG482" s="15"/>
      <c r="AH482" s="15"/>
      <c r="AI482" s="15"/>
      <c r="AJ482" s="15"/>
      <c r="AK482" s="15"/>
    </row>
    <row r="483" spans="1:37" ht="12.75" customHeight="1" x14ac:dyDescent="0.2">
      <c r="A483" s="72"/>
      <c r="B483" s="76" t="s">
        <v>158</v>
      </c>
      <c r="C483" s="68" t="s">
        <v>913</v>
      </c>
      <c r="D483" s="77"/>
      <c r="E483" s="58"/>
      <c r="F483" s="58"/>
      <c r="G483" s="58"/>
      <c r="H483" s="58"/>
      <c r="I483" s="58"/>
      <c r="J483" s="58"/>
      <c r="K483" s="58"/>
      <c r="L483" s="58"/>
      <c r="M483" s="58"/>
      <c r="N483" s="58"/>
      <c r="O483" s="59"/>
      <c r="P483" s="64"/>
      <c r="Q483" s="73"/>
      <c r="R483" s="62"/>
      <c r="S483" s="7"/>
      <c r="T483" s="7"/>
      <c r="U483" s="7"/>
      <c r="V483" s="7"/>
      <c r="W483" s="7"/>
      <c r="X483" s="7"/>
      <c r="Y483" s="7"/>
      <c r="Z483" s="7"/>
      <c r="AA483" s="7"/>
      <c r="AB483" s="7"/>
      <c r="AC483" s="15"/>
      <c r="AD483" s="15"/>
      <c r="AE483" s="15"/>
      <c r="AF483" s="15"/>
      <c r="AG483" s="15"/>
      <c r="AH483" s="15"/>
      <c r="AI483" s="15"/>
      <c r="AJ483" s="15"/>
      <c r="AK483" s="15"/>
    </row>
    <row r="484" spans="1:37" ht="12.75" customHeight="1" x14ac:dyDescent="0.2">
      <c r="A484" s="72"/>
      <c r="B484" s="76" t="s">
        <v>914</v>
      </c>
      <c r="C484" s="68" t="s">
        <v>915</v>
      </c>
      <c r="D484" s="77"/>
      <c r="E484" s="58"/>
      <c r="F484" s="58"/>
      <c r="G484" s="58"/>
      <c r="H484" s="58"/>
      <c r="I484" s="58"/>
      <c r="J484" s="58"/>
      <c r="K484" s="58"/>
      <c r="L484" s="58"/>
      <c r="M484" s="58"/>
      <c r="N484" s="58"/>
      <c r="O484" s="59"/>
      <c r="P484" s="64"/>
      <c r="Q484" s="73"/>
      <c r="R484" s="62"/>
      <c r="S484" s="7"/>
      <c r="T484" s="7"/>
      <c r="U484" s="7"/>
      <c r="V484" s="7"/>
      <c r="W484" s="7"/>
      <c r="X484" s="7"/>
      <c r="Y484" s="7"/>
      <c r="Z484" s="7"/>
      <c r="AA484" s="7"/>
      <c r="AB484" s="7"/>
      <c r="AC484" s="15"/>
      <c r="AD484" s="15"/>
      <c r="AE484" s="15"/>
      <c r="AF484" s="15"/>
      <c r="AG484" s="15"/>
      <c r="AH484" s="15"/>
      <c r="AI484" s="15"/>
      <c r="AJ484" s="15"/>
      <c r="AK484" s="15"/>
    </row>
    <row r="485" spans="1:37" ht="12.75" customHeight="1" x14ac:dyDescent="0.2">
      <c r="A485" s="72"/>
      <c r="B485" s="76" t="s">
        <v>1706</v>
      </c>
      <c r="C485" s="76" t="s">
        <v>917</v>
      </c>
      <c r="D485" s="77"/>
      <c r="E485" s="58"/>
      <c r="F485" s="58"/>
      <c r="G485" s="58"/>
      <c r="H485" s="58"/>
      <c r="I485" s="58"/>
      <c r="J485" s="58"/>
      <c r="K485" s="58"/>
      <c r="L485" s="58"/>
      <c r="M485" s="58"/>
      <c r="N485" s="58"/>
      <c r="O485" s="59"/>
      <c r="P485" s="64"/>
      <c r="Q485" s="73"/>
      <c r="R485" s="62"/>
      <c r="S485" s="7"/>
      <c r="T485" s="7"/>
      <c r="U485" s="7"/>
      <c r="V485" s="7"/>
      <c r="W485" s="7"/>
      <c r="X485" s="7"/>
      <c r="Y485" s="7"/>
      <c r="Z485" s="7"/>
      <c r="AA485" s="7"/>
      <c r="AB485" s="7"/>
      <c r="AC485" s="15"/>
      <c r="AD485" s="15"/>
      <c r="AE485" s="15"/>
      <c r="AF485" s="15"/>
      <c r="AG485" s="15"/>
      <c r="AH485" s="15"/>
      <c r="AI485" s="15"/>
      <c r="AJ485" s="15"/>
      <c r="AK485" s="15"/>
    </row>
    <row r="486" spans="1:37" ht="12.75" customHeight="1" x14ac:dyDescent="0.2">
      <c r="A486" s="72"/>
      <c r="B486" s="76" t="s">
        <v>918</v>
      </c>
      <c r="C486" s="76" t="s">
        <v>1707</v>
      </c>
      <c r="D486" s="77"/>
      <c r="E486" s="58"/>
      <c r="F486" s="58"/>
      <c r="G486" s="58"/>
      <c r="H486" s="58"/>
      <c r="I486" s="58"/>
      <c r="J486" s="58"/>
      <c r="K486" s="58"/>
      <c r="L486" s="58"/>
      <c r="M486" s="58"/>
      <c r="N486" s="58"/>
      <c r="O486" s="59"/>
      <c r="P486" s="64"/>
      <c r="Q486" s="73"/>
      <c r="R486" s="62"/>
      <c r="S486" s="7"/>
      <c r="T486" s="7"/>
      <c r="U486" s="7"/>
      <c r="V486" s="7"/>
      <c r="W486" s="7"/>
      <c r="X486" s="7"/>
      <c r="Y486" s="7"/>
      <c r="Z486" s="7"/>
      <c r="AA486" s="7"/>
      <c r="AB486" s="7"/>
      <c r="AC486" s="15"/>
      <c r="AD486" s="15"/>
      <c r="AE486" s="15"/>
      <c r="AF486" s="15"/>
      <c r="AG486" s="15"/>
      <c r="AH486" s="15"/>
      <c r="AI486" s="15"/>
      <c r="AJ486" s="15"/>
      <c r="AK486" s="15"/>
    </row>
    <row r="487" spans="1:37" ht="12.75" customHeight="1" x14ac:dyDescent="0.2">
      <c r="A487" s="72"/>
      <c r="B487" s="217"/>
      <c r="C487" s="217"/>
      <c r="D487" s="77"/>
      <c r="E487" s="58"/>
      <c r="F487" s="58"/>
      <c r="G487" s="58"/>
      <c r="H487" s="58"/>
      <c r="I487" s="58"/>
      <c r="J487" s="58"/>
      <c r="K487" s="58"/>
      <c r="L487" s="58"/>
      <c r="M487" s="58"/>
      <c r="N487" s="58"/>
      <c r="O487" s="59"/>
      <c r="P487" s="64"/>
      <c r="Q487" s="73"/>
      <c r="R487" s="62"/>
      <c r="S487" s="7"/>
      <c r="T487" s="7"/>
      <c r="U487" s="7"/>
      <c r="V487" s="7"/>
      <c r="W487" s="7"/>
      <c r="X487" s="7"/>
      <c r="Y487" s="7"/>
      <c r="Z487" s="7"/>
      <c r="AA487" s="7"/>
      <c r="AB487" s="7"/>
      <c r="AC487" s="15"/>
      <c r="AD487" s="15"/>
      <c r="AE487" s="15"/>
      <c r="AF487" s="15"/>
      <c r="AG487" s="15"/>
      <c r="AH487" s="15"/>
      <c r="AI487" s="15"/>
      <c r="AJ487" s="15"/>
      <c r="AK487" s="15"/>
    </row>
    <row r="488" spans="1:37" ht="12.75" customHeight="1" x14ac:dyDescent="0.2">
      <c r="A488" s="72"/>
      <c r="B488" s="76" t="s">
        <v>1708</v>
      </c>
      <c r="C488" s="68" t="s">
        <v>921</v>
      </c>
      <c r="D488" s="77"/>
      <c r="E488" s="58"/>
      <c r="F488" s="58"/>
      <c r="G488" s="58"/>
      <c r="H488" s="58"/>
      <c r="I488" s="58"/>
      <c r="J488" s="58"/>
      <c r="K488" s="58"/>
      <c r="L488" s="58"/>
      <c r="M488" s="58"/>
      <c r="N488" s="58"/>
      <c r="O488" s="59"/>
      <c r="P488" s="64"/>
      <c r="Q488" s="73"/>
      <c r="R488" s="62"/>
      <c r="S488" s="7"/>
      <c r="T488" s="7"/>
      <c r="U488" s="7"/>
      <c r="V488" s="7"/>
      <c r="W488" s="7"/>
      <c r="X488" s="7"/>
      <c r="Y488" s="7"/>
      <c r="Z488" s="7"/>
      <c r="AA488" s="7"/>
      <c r="AB488" s="7"/>
      <c r="AC488" s="15"/>
      <c r="AD488" s="15"/>
      <c r="AE488" s="15"/>
      <c r="AF488" s="15"/>
      <c r="AG488" s="15"/>
      <c r="AH488" s="15"/>
      <c r="AI488" s="15"/>
      <c r="AJ488" s="15"/>
      <c r="AK488" s="15"/>
    </row>
    <row r="489" spans="1:37" ht="12.75" customHeight="1" x14ac:dyDescent="0.2">
      <c r="A489" s="72"/>
      <c r="B489" s="76" t="s">
        <v>922</v>
      </c>
      <c r="C489" s="68" t="s">
        <v>923</v>
      </c>
      <c r="D489" s="77"/>
      <c r="E489" s="58"/>
      <c r="F489" s="58"/>
      <c r="G489" s="58"/>
      <c r="H489" s="58"/>
      <c r="I489" s="58"/>
      <c r="J489" s="58"/>
      <c r="K489" s="58"/>
      <c r="L489" s="58"/>
      <c r="M489" s="58"/>
      <c r="N489" s="58"/>
      <c r="O489" s="59"/>
      <c r="P489" s="64"/>
      <c r="Q489" s="73"/>
      <c r="R489" s="62"/>
      <c r="S489" s="7"/>
      <c r="T489" s="7"/>
      <c r="U489" s="7"/>
      <c r="V489" s="7"/>
      <c r="W489" s="7"/>
      <c r="X489" s="7"/>
      <c r="Y489" s="7"/>
      <c r="Z489" s="7"/>
      <c r="AA489" s="7"/>
      <c r="AB489" s="7"/>
      <c r="AC489" s="15"/>
      <c r="AD489" s="15"/>
      <c r="AE489" s="15"/>
      <c r="AF489" s="15"/>
      <c r="AG489" s="15"/>
      <c r="AH489" s="15"/>
      <c r="AI489" s="15"/>
      <c r="AJ489" s="15"/>
      <c r="AK489" s="15"/>
    </row>
    <row r="490" spans="1:37" ht="12.75" customHeight="1" x14ac:dyDescent="0.2">
      <c r="A490" s="72"/>
      <c r="B490" s="76" t="s">
        <v>924</v>
      </c>
      <c r="C490" s="68" t="s">
        <v>925</v>
      </c>
      <c r="D490" s="77"/>
      <c r="E490" s="58"/>
      <c r="F490" s="58"/>
      <c r="G490" s="58"/>
      <c r="H490" s="58"/>
      <c r="I490" s="58"/>
      <c r="J490" s="58"/>
      <c r="K490" s="58"/>
      <c r="L490" s="58"/>
      <c r="M490" s="58"/>
      <c r="N490" s="58"/>
      <c r="O490" s="59"/>
      <c r="P490" s="64"/>
      <c r="Q490" s="73"/>
      <c r="R490" s="62"/>
      <c r="S490" s="7"/>
      <c r="T490" s="7"/>
      <c r="U490" s="7"/>
      <c r="V490" s="7"/>
      <c r="W490" s="7"/>
      <c r="X490" s="7"/>
      <c r="Y490" s="7"/>
      <c r="Z490" s="7"/>
      <c r="AA490" s="7"/>
      <c r="AB490" s="7"/>
      <c r="AC490" s="15"/>
      <c r="AD490" s="15"/>
      <c r="AE490" s="15"/>
      <c r="AF490" s="15"/>
      <c r="AG490" s="15"/>
      <c r="AH490" s="15"/>
      <c r="AI490" s="15"/>
      <c r="AJ490" s="15"/>
      <c r="AK490" s="15"/>
    </row>
    <row r="491" spans="1:37" ht="12.75" customHeight="1" x14ac:dyDescent="0.2">
      <c r="A491" s="72"/>
      <c r="B491" s="76" t="s">
        <v>922</v>
      </c>
      <c r="C491" s="68" t="s">
        <v>1709</v>
      </c>
      <c r="D491" s="77"/>
      <c r="E491" s="58"/>
      <c r="F491" s="58"/>
      <c r="G491" s="58"/>
      <c r="H491" s="58"/>
      <c r="I491" s="58"/>
      <c r="J491" s="58"/>
      <c r="K491" s="58"/>
      <c r="L491" s="58"/>
      <c r="M491" s="58"/>
      <c r="N491" s="58"/>
      <c r="O491" s="59"/>
      <c r="P491" s="64"/>
      <c r="Q491" s="73"/>
      <c r="R491" s="62"/>
      <c r="S491" s="7"/>
      <c r="T491" s="7"/>
      <c r="U491" s="7"/>
      <c r="V491" s="7"/>
      <c r="W491" s="7"/>
      <c r="X491" s="7"/>
      <c r="Y491" s="7"/>
      <c r="Z491" s="7"/>
      <c r="AA491" s="7"/>
      <c r="AB491" s="7"/>
      <c r="AC491" s="15"/>
      <c r="AD491" s="15"/>
      <c r="AE491" s="15"/>
      <c r="AF491" s="15"/>
      <c r="AG491" s="15"/>
      <c r="AH491" s="15"/>
      <c r="AI491" s="15"/>
      <c r="AJ491" s="15"/>
      <c r="AK491" s="15"/>
    </row>
    <row r="492" spans="1:37" ht="12.75" customHeight="1" x14ac:dyDescent="0.2">
      <c r="A492" s="72"/>
      <c r="B492" s="76" t="s">
        <v>927</v>
      </c>
      <c r="C492" s="68" t="s">
        <v>928</v>
      </c>
      <c r="D492" s="77"/>
      <c r="E492" s="58"/>
      <c r="F492" s="58"/>
      <c r="G492" s="58"/>
      <c r="H492" s="58"/>
      <c r="I492" s="58"/>
      <c r="J492" s="58"/>
      <c r="K492" s="58"/>
      <c r="L492" s="58"/>
      <c r="M492" s="58"/>
      <c r="N492" s="58"/>
      <c r="O492" s="59"/>
      <c r="P492" s="64"/>
      <c r="Q492" s="73"/>
      <c r="R492" s="62"/>
      <c r="S492" s="7"/>
      <c r="T492" s="7"/>
      <c r="U492" s="7"/>
      <c r="V492" s="7"/>
      <c r="W492" s="7"/>
      <c r="X492" s="7"/>
      <c r="Y492" s="7"/>
      <c r="Z492" s="7"/>
      <c r="AA492" s="7"/>
      <c r="AB492" s="7"/>
      <c r="AC492" s="15"/>
      <c r="AD492" s="15"/>
      <c r="AE492" s="15"/>
      <c r="AF492" s="15"/>
      <c r="AG492" s="15"/>
      <c r="AH492" s="15"/>
      <c r="AI492" s="15"/>
      <c r="AJ492" s="15"/>
      <c r="AK492" s="15"/>
    </row>
    <row r="493" spans="1:37" ht="33.75" customHeight="1" outlineLevel="1" x14ac:dyDescent="0.2">
      <c r="A493" s="72"/>
      <c r="B493" s="76" t="s">
        <v>929</v>
      </c>
      <c r="C493" s="68" t="s">
        <v>930</v>
      </c>
      <c r="D493" s="77"/>
      <c r="E493" s="58"/>
      <c r="F493" s="58"/>
      <c r="G493" s="58"/>
      <c r="H493" s="58"/>
      <c r="I493" s="58"/>
      <c r="J493" s="58"/>
      <c r="K493" s="58"/>
      <c r="L493" s="58"/>
      <c r="M493" s="58"/>
      <c r="N493" s="58"/>
      <c r="O493" s="58"/>
      <c r="P493" s="58"/>
      <c r="Q493" s="82"/>
      <c r="R493" s="62"/>
      <c r="S493" s="7"/>
      <c r="T493" s="7"/>
      <c r="U493" s="7"/>
      <c r="V493" s="7"/>
      <c r="W493" s="7"/>
      <c r="X493" s="7"/>
      <c r="Y493" s="7"/>
      <c r="Z493" s="7"/>
      <c r="AA493" s="7"/>
      <c r="AB493" s="7"/>
      <c r="AC493" s="15"/>
      <c r="AD493" s="15"/>
      <c r="AE493" s="15"/>
      <c r="AF493" s="15"/>
      <c r="AG493" s="15"/>
      <c r="AH493" s="15"/>
      <c r="AI493" s="15"/>
      <c r="AJ493" s="15"/>
      <c r="AK493" s="15"/>
    </row>
    <row r="494" spans="1:37" ht="51" customHeight="1" outlineLevel="1" x14ac:dyDescent="0.2">
      <c r="A494" s="72"/>
      <c r="B494" s="211" t="s">
        <v>1710</v>
      </c>
      <c r="C494" s="209" t="s">
        <v>974</v>
      </c>
      <c r="D494" s="77"/>
      <c r="E494" s="58"/>
      <c r="F494" s="58"/>
      <c r="G494" s="58"/>
      <c r="H494" s="58"/>
      <c r="I494" s="58"/>
      <c r="J494" s="58"/>
      <c r="K494" s="58"/>
      <c r="L494" s="58"/>
      <c r="M494" s="58"/>
      <c r="N494" s="58"/>
      <c r="O494" s="58"/>
      <c r="P494" s="58"/>
      <c r="Q494" s="82"/>
      <c r="R494" s="62"/>
      <c r="S494" s="7"/>
      <c r="T494" s="7"/>
      <c r="U494" s="7"/>
      <c r="V494" s="7"/>
      <c r="W494" s="7"/>
      <c r="X494" s="7"/>
      <c r="Y494" s="7"/>
      <c r="Z494" s="7"/>
      <c r="AA494" s="7"/>
      <c r="AB494" s="7"/>
      <c r="AC494" s="15"/>
      <c r="AD494" s="15"/>
      <c r="AE494" s="15"/>
      <c r="AF494" s="15"/>
      <c r="AG494" s="15"/>
      <c r="AH494" s="15"/>
      <c r="AI494" s="15"/>
      <c r="AJ494" s="15"/>
      <c r="AK494" s="15"/>
    </row>
    <row r="495" spans="1:37" ht="12.75" customHeight="1" outlineLevel="1" x14ac:dyDescent="0.2">
      <c r="A495" s="72"/>
      <c r="B495" s="211" t="s">
        <v>1711</v>
      </c>
      <c r="C495" s="209" t="s">
        <v>976</v>
      </c>
      <c r="D495" s="77"/>
      <c r="E495" s="58"/>
      <c r="F495" s="58"/>
      <c r="G495" s="58"/>
      <c r="H495" s="58"/>
      <c r="I495" s="58"/>
      <c r="J495" s="58"/>
      <c r="K495" s="58"/>
      <c r="L495" s="58"/>
      <c r="M495" s="58"/>
      <c r="N495" s="58"/>
      <c r="O495" s="58"/>
      <c r="P495" s="58"/>
      <c r="Q495" s="82"/>
      <c r="R495" s="62"/>
      <c r="S495" s="7"/>
      <c r="T495" s="7"/>
      <c r="U495" s="7"/>
      <c r="V495" s="7"/>
      <c r="W495" s="7"/>
      <c r="X495" s="7"/>
      <c r="Y495" s="7"/>
      <c r="Z495" s="7"/>
      <c r="AA495" s="7"/>
      <c r="AB495" s="7"/>
      <c r="AC495" s="15"/>
      <c r="AD495" s="15"/>
      <c r="AE495" s="15"/>
      <c r="AF495" s="15"/>
      <c r="AG495" s="15"/>
      <c r="AH495" s="15"/>
      <c r="AI495" s="15"/>
      <c r="AJ495" s="15"/>
      <c r="AK495" s="15"/>
    </row>
    <row r="496" spans="1:37" ht="12.75" customHeight="1" outlineLevel="1" x14ac:dyDescent="0.2">
      <c r="A496" s="72"/>
      <c r="B496" s="211" t="s">
        <v>977</v>
      </c>
      <c r="C496" s="209" t="s">
        <v>1712</v>
      </c>
      <c r="D496" s="77"/>
      <c r="E496" s="58"/>
      <c r="F496" s="58"/>
      <c r="G496" s="58"/>
      <c r="H496" s="58"/>
      <c r="I496" s="58"/>
      <c r="J496" s="58"/>
      <c r="K496" s="58"/>
      <c r="L496" s="58"/>
      <c r="M496" s="58"/>
      <c r="N496" s="58"/>
      <c r="O496" s="58"/>
      <c r="P496" s="58"/>
      <c r="Q496" s="82"/>
      <c r="R496" s="62"/>
      <c r="S496" s="7"/>
      <c r="T496" s="7"/>
      <c r="U496" s="7"/>
      <c r="V496" s="7"/>
      <c r="W496" s="7"/>
      <c r="X496" s="7"/>
      <c r="Y496" s="7"/>
      <c r="Z496" s="7"/>
      <c r="AA496" s="7"/>
      <c r="AB496" s="7"/>
      <c r="AC496" s="15"/>
      <c r="AD496" s="15"/>
      <c r="AE496" s="15"/>
      <c r="AF496" s="15"/>
      <c r="AG496" s="15"/>
      <c r="AH496" s="15"/>
      <c r="AI496" s="15"/>
      <c r="AJ496" s="15"/>
      <c r="AK496" s="15"/>
    </row>
    <row r="497" spans="1:37" ht="12.75" customHeight="1" outlineLevel="1" x14ac:dyDescent="0.2">
      <c r="A497" s="72"/>
      <c r="B497" s="211" t="s">
        <v>662</v>
      </c>
      <c r="C497" s="209" t="s">
        <v>1713</v>
      </c>
      <c r="D497" s="77"/>
      <c r="E497" s="58"/>
      <c r="F497" s="58"/>
      <c r="G497" s="58"/>
      <c r="H497" s="58"/>
      <c r="I497" s="58"/>
      <c r="J497" s="58"/>
      <c r="K497" s="58"/>
      <c r="L497" s="58"/>
      <c r="M497" s="58"/>
      <c r="N497" s="58"/>
      <c r="O497" s="58"/>
      <c r="P497" s="58"/>
      <c r="Q497" s="82"/>
      <c r="R497" s="62"/>
      <c r="S497" s="7"/>
      <c r="T497" s="7"/>
      <c r="U497" s="7"/>
      <c r="V497" s="7"/>
      <c r="W497" s="7"/>
      <c r="X497" s="7"/>
      <c r="Y497" s="7"/>
      <c r="Z497" s="7"/>
      <c r="AA497" s="7"/>
      <c r="AB497" s="7"/>
      <c r="AC497" s="15"/>
      <c r="AD497" s="15"/>
      <c r="AE497" s="15"/>
      <c r="AF497" s="15"/>
      <c r="AG497" s="15"/>
      <c r="AH497" s="15"/>
      <c r="AI497" s="15"/>
      <c r="AJ497" s="15"/>
      <c r="AK497" s="15"/>
    </row>
    <row r="498" spans="1:37" ht="12.75" customHeight="1" outlineLevel="1" x14ac:dyDescent="0.2">
      <c r="A498" s="72"/>
      <c r="B498" s="216" t="s">
        <v>1714</v>
      </c>
      <c r="C498" s="209" t="s">
        <v>981</v>
      </c>
      <c r="D498" s="77"/>
      <c r="E498" s="58"/>
      <c r="F498" s="58"/>
      <c r="G498" s="58"/>
      <c r="H498" s="58"/>
      <c r="I498" s="58"/>
      <c r="J498" s="58"/>
      <c r="K498" s="58"/>
      <c r="L498" s="58"/>
      <c r="M498" s="58"/>
      <c r="N498" s="58"/>
      <c r="O498" s="58"/>
      <c r="P498" s="58"/>
      <c r="Q498" s="82"/>
      <c r="R498" s="62"/>
      <c r="S498" s="7"/>
      <c r="T498" s="7"/>
      <c r="U498" s="7"/>
      <c r="V498" s="7"/>
      <c r="W498" s="7"/>
      <c r="X498" s="7"/>
      <c r="Y498" s="7"/>
      <c r="Z498" s="7"/>
      <c r="AA498" s="7"/>
      <c r="AB498" s="7"/>
      <c r="AC498" s="15"/>
      <c r="AD498" s="15"/>
      <c r="AE498" s="15"/>
      <c r="AF498" s="15"/>
      <c r="AG498" s="15"/>
      <c r="AH498" s="15"/>
      <c r="AI498" s="15"/>
      <c r="AJ498" s="15"/>
      <c r="AK498" s="15"/>
    </row>
    <row r="499" spans="1:37" ht="12.75" customHeight="1" outlineLevel="1" x14ac:dyDescent="0.2">
      <c r="A499" s="72"/>
      <c r="B499" s="218" t="s">
        <v>1715</v>
      </c>
      <c r="C499" s="209" t="s">
        <v>792</v>
      </c>
      <c r="D499" s="77"/>
      <c r="E499" s="58"/>
      <c r="F499" s="58"/>
      <c r="G499" s="58"/>
      <c r="H499" s="58"/>
      <c r="I499" s="58"/>
      <c r="J499" s="58"/>
      <c r="K499" s="58"/>
      <c r="L499" s="58"/>
      <c r="M499" s="58"/>
      <c r="N499" s="58"/>
      <c r="O499" s="58"/>
      <c r="P499" s="58"/>
      <c r="Q499" s="82"/>
      <c r="R499" s="62"/>
      <c r="S499" s="7"/>
      <c r="T499" s="7"/>
      <c r="U499" s="7"/>
      <c r="V499" s="7"/>
      <c r="W499" s="7"/>
      <c r="X499" s="7"/>
      <c r="Y499" s="7"/>
      <c r="Z499" s="7"/>
      <c r="AA499" s="7"/>
      <c r="AB499" s="7"/>
      <c r="AC499" s="15"/>
      <c r="AD499" s="15"/>
      <c r="AE499" s="15"/>
      <c r="AF499" s="15"/>
      <c r="AG499" s="15"/>
      <c r="AH499" s="15"/>
      <c r="AI499" s="15"/>
      <c r="AJ499" s="15"/>
      <c r="AK499" s="15"/>
    </row>
    <row r="500" spans="1:37" ht="12.75" customHeight="1" outlineLevel="1" x14ac:dyDescent="0.2">
      <c r="A500" s="72"/>
      <c r="B500" s="211" t="s">
        <v>793</v>
      </c>
      <c r="C500" s="209" t="s">
        <v>794</v>
      </c>
      <c r="D500" s="77"/>
      <c r="E500" s="58"/>
      <c r="F500" s="58"/>
      <c r="G500" s="58"/>
      <c r="H500" s="58"/>
      <c r="I500" s="58"/>
      <c r="J500" s="58"/>
      <c r="K500" s="58"/>
      <c r="L500" s="58"/>
      <c r="M500" s="58"/>
      <c r="N500" s="58"/>
      <c r="O500" s="58"/>
      <c r="P500" s="58"/>
      <c r="Q500" s="82"/>
      <c r="R500" s="62"/>
      <c r="S500" s="7"/>
      <c r="T500" s="7"/>
      <c r="U500" s="7"/>
      <c r="V500" s="7"/>
      <c r="W500" s="7"/>
      <c r="X500" s="7"/>
      <c r="Y500" s="7"/>
      <c r="Z500" s="7"/>
      <c r="AA500" s="7"/>
      <c r="AB500" s="7"/>
      <c r="AC500" s="15"/>
      <c r="AD500" s="15"/>
      <c r="AE500" s="15"/>
      <c r="AF500" s="15"/>
      <c r="AG500" s="15"/>
      <c r="AH500" s="15"/>
      <c r="AI500" s="15"/>
      <c r="AJ500" s="15"/>
      <c r="AK500" s="15"/>
    </row>
    <row r="501" spans="1:37" ht="12.75" customHeight="1" outlineLevel="1" x14ac:dyDescent="0.2">
      <c r="A501" s="72"/>
      <c r="B501" s="216" t="s">
        <v>983</v>
      </c>
      <c r="C501" s="209" t="s">
        <v>984</v>
      </c>
      <c r="D501" s="77"/>
      <c r="E501" s="58"/>
      <c r="F501" s="58"/>
      <c r="G501" s="58"/>
      <c r="H501" s="58"/>
      <c r="I501" s="58"/>
      <c r="J501" s="58"/>
      <c r="K501" s="58"/>
      <c r="L501" s="58"/>
      <c r="M501" s="58"/>
      <c r="N501" s="58"/>
      <c r="O501" s="58"/>
      <c r="P501" s="58"/>
      <c r="Q501" s="82"/>
      <c r="R501" s="62"/>
      <c r="S501" s="7"/>
      <c r="T501" s="7"/>
      <c r="U501" s="7"/>
      <c r="V501" s="7"/>
      <c r="W501" s="7"/>
      <c r="X501" s="7"/>
      <c r="Y501" s="7"/>
      <c r="Z501" s="7"/>
      <c r="AA501" s="7"/>
      <c r="AB501" s="7"/>
      <c r="AC501" s="15"/>
      <c r="AD501" s="15"/>
      <c r="AE501" s="15"/>
      <c r="AF501" s="15"/>
      <c r="AG501" s="15"/>
      <c r="AH501" s="15"/>
      <c r="AI501" s="15"/>
      <c r="AJ501" s="15"/>
      <c r="AK501" s="15"/>
    </row>
    <row r="502" spans="1:37" ht="12.75" customHeight="1" outlineLevel="1" x14ac:dyDescent="0.2">
      <c r="A502" s="72"/>
      <c r="B502" s="216" t="s">
        <v>985</v>
      </c>
      <c r="C502" s="209" t="s">
        <v>986</v>
      </c>
      <c r="D502" s="77"/>
      <c r="E502" s="58"/>
      <c r="F502" s="58"/>
      <c r="G502" s="58"/>
      <c r="H502" s="58"/>
      <c r="I502" s="58"/>
      <c r="J502" s="58"/>
      <c r="K502" s="58"/>
      <c r="L502" s="58"/>
      <c r="M502" s="58"/>
      <c r="N502" s="58"/>
      <c r="O502" s="58"/>
      <c r="P502" s="58"/>
      <c r="Q502" s="82"/>
      <c r="R502" s="62"/>
      <c r="S502" s="7"/>
      <c r="T502" s="7"/>
      <c r="U502" s="7"/>
      <c r="V502" s="7"/>
      <c r="W502" s="7"/>
      <c r="X502" s="7"/>
      <c r="Y502" s="7"/>
      <c r="Z502" s="7"/>
      <c r="AA502" s="7"/>
      <c r="AB502" s="7"/>
      <c r="AC502" s="15"/>
      <c r="AD502" s="15"/>
      <c r="AE502" s="15"/>
      <c r="AF502" s="15"/>
      <c r="AG502" s="15"/>
      <c r="AH502" s="15"/>
      <c r="AI502" s="15"/>
      <c r="AJ502" s="15"/>
      <c r="AK502" s="15"/>
    </row>
    <row r="503" spans="1:37" ht="12.75" customHeight="1" outlineLevel="1" x14ac:dyDescent="0.2">
      <c r="A503" s="72"/>
      <c r="B503" s="216" t="s">
        <v>987</v>
      </c>
      <c r="C503" s="209" t="s">
        <v>988</v>
      </c>
      <c r="D503" s="77"/>
      <c r="E503" s="58"/>
      <c r="F503" s="58"/>
      <c r="G503" s="58"/>
      <c r="H503" s="58"/>
      <c r="I503" s="58"/>
      <c r="J503" s="58"/>
      <c r="K503" s="58"/>
      <c r="L503" s="58"/>
      <c r="M503" s="58"/>
      <c r="N503" s="58"/>
      <c r="O503" s="58"/>
      <c r="P503" s="58"/>
      <c r="Q503" s="82"/>
      <c r="R503" s="62"/>
      <c r="S503" s="7"/>
      <c r="T503" s="7"/>
      <c r="U503" s="7"/>
      <c r="V503" s="7"/>
      <c r="W503" s="7"/>
      <c r="X503" s="7"/>
      <c r="Y503" s="7"/>
      <c r="Z503" s="7"/>
      <c r="AA503" s="7"/>
      <c r="AB503" s="7"/>
      <c r="AC503" s="15"/>
      <c r="AD503" s="15"/>
      <c r="AE503" s="15"/>
      <c r="AF503" s="15"/>
      <c r="AG503" s="15"/>
      <c r="AH503" s="15"/>
      <c r="AI503" s="15"/>
      <c r="AJ503" s="15"/>
      <c r="AK503" s="15"/>
    </row>
    <row r="504" spans="1:37" ht="12.75" customHeight="1" outlineLevel="1" x14ac:dyDescent="0.2">
      <c r="A504" s="72"/>
      <c r="B504" s="219" t="s">
        <v>1716</v>
      </c>
      <c r="C504" s="209" t="s">
        <v>986</v>
      </c>
      <c r="D504" s="77"/>
      <c r="E504" s="58"/>
      <c r="F504" s="58"/>
      <c r="G504" s="58"/>
      <c r="H504" s="58"/>
      <c r="I504" s="58"/>
      <c r="J504" s="58"/>
      <c r="K504" s="58"/>
      <c r="L504" s="58"/>
      <c r="M504" s="58"/>
      <c r="N504" s="58"/>
      <c r="O504" s="58"/>
      <c r="P504" s="58"/>
      <c r="Q504" s="82"/>
      <c r="R504" s="62"/>
      <c r="S504" s="7"/>
      <c r="T504" s="7"/>
      <c r="U504" s="7"/>
      <c r="V504" s="7"/>
      <c r="W504" s="7"/>
      <c r="X504" s="7"/>
      <c r="Y504" s="7"/>
      <c r="Z504" s="7"/>
      <c r="AA504" s="7"/>
      <c r="AB504" s="7"/>
      <c r="AC504" s="15"/>
      <c r="AD504" s="15"/>
      <c r="AE504" s="15"/>
      <c r="AF504" s="15"/>
      <c r="AG504" s="15"/>
      <c r="AH504" s="15"/>
      <c r="AI504" s="15"/>
      <c r="AJ504" s="15"/>
      <c r="AK504" s="15"/>
    </row>
    <row r="505" spans="1:37" ht="12.75" customHeight="1" outlineLevel="1" x14ac:dyDescent="0.2">
      <c r="A505" s="72"/>
      <c r="B505" s="216" t="s">
        <v>990</v>
      </c>
      <c r="C505" s="209" t="s">
        <v>991</v>
      </c>
      <c r="D505" s="77"/>
      <c r="E505" s="58"/>
      <c r="F505" s="58"/>
      <c r="G505" s="58"/>
      <c r="H505" s="58"/>
      <c r="I505" s="58"/>
      <c r="J505" s="58"/>
      <c r="K505" s="58"/>
      <c r="L505" s="58"/>
      <c r="M505" s="58"/>
      <c r="N505" s="58"/>
      <c r="O505" s="58"/>
      <c r="P505" s="58"/>
      <c r="Q505" s="82"/>
      <c r="R505" s="62"/>
      <c r="S505" s="7"/>
      <c r="T505" s="7"/>
      <c r="U505" s="7"/>
      <c r="V505" s="7"/>
      <c r="W505" s="7"/>
      <c r="X505" s="7"/>
      <c r="Y505" s="7"/>
      <c r="Z505" s="7"/>
      <c r="AA505" s="7"/>
      <c r="AB505" s="7"/>
      <c r="AC505" s="15"/>
      <c r="AD505" s="15"/>
      <c r="AE505" s="15"/>
      <c r="AF505" s="15"/>
      <c r="AG505" s="15"/>
      <c r="AH505" s="15"/>
      <c r="AI505" s="15"/>
      <c r="AJ505" s="15"/>
      <c r="AK505" s="15"/>
    </row>
    <row r="506" spans="1:37" ht="12.75" customHeight="1" outlineLevel="1" x14ac:dyDescent="0.2">
      <c r="A506" s="72"/>
      <c r="B506" s="220" t="s">
        <v>1717</v>
      </c>
      <c r="C506" s="209" t="s">
        <v>993</v>
      </c>
      <c r="D506" s="77"/>
      <c r="E506" s="58"/>
      <c r="F506" s="58"/>
      <c r="G506" s="58"/>
      <c r="H506" s="58"/>
      <c r="I506" s="58"/>
      <c r="J506" s="58"/>
      <c r="K506" s="58"/>
      <c r="L506" s="58"/>
      <c r="M506" s="58"/>
      <c r="N506" s="58"/>
      <c r="O506" s="58"/>
      <c r="P506" s="58"/>
      <c r="Q506" s="82"/>
      <c r="R506" s="62"/>
      <c r="S506" s="7"/>
      <c r="T506" s="7"/>
      <c r="U506" s="7"/>
      <c r="V506" s="7"/>
      <c r="W506" s="7"/>
      <c r="X506" s="7"/>
      <c r="Y506" s="7"/>
      <c r="Z506" s="7"/>
      <c r="AA506" s="7"/>
      <c r="AB506" s="7"/>
      <c r="AC506" s="15"/>
      <c r="AD506" s="15"/>
      <c r="AE506" s="15"/>
      <c r="AF506" s="15"/>
      <c r="AG506" s="15"/>
      <c r="AH506" s="15"/>
      <c r="AI506" s="15"/>
      <c r="AJ506" s="15"/>
      <c r="AK506" s="15"/>
    </row>
    <row r="507" spans="1:37" ht="12.75" customHeight="1" outlineLevel="1" x14ac:dyDescent="0.2">
      <c r="A507" s="72"/>
      <c r="B507" s="219" t="s">
        <v>1718</v>
      </c>
      <c r="C507" s="209" t="s">
        <v>1719</v>
      </c>
      <c r="D507" s="77"/>
      <c r="E507" s="58"/>
      <c r="F507" s="58"/>
      <c r="G507" s="58"/>
      <c r="H507" s="58"/>
      <c r="I507" s="58"/>
      <c r="J507" s="58"/>
      <c r="K507" s="58"/>
      <c r="L507" s="58"/>
      <c r="M507" s="58"/>
      <c r="N507" s="58"/>
      <c r="O507" s="58"/>
      <c r="P507" s="58"/>
      <c r="Q507" s="82"/>
      <c r="R507" s="62"/>
      <c r="S507" s="7"/>
      <c r="T507" s="7"/>
      <c r="U507" s="7"/>
      <c r="V507" s="7"/>
      <c r="W507" s="7"/>
      <c r="X507" s="7"/>
      <c r="Y507" s="7"/>
      <c r="Z507" s="7"/>
      <c r="AA507" s="7"/>
      <c r="AB507" s="7"/>
      <c r="AC507" s="15"/>
      <c r="AD507" s="15"/>
      <c r="AE507" s="15"/>
      <c r="AF507" s="15"/>
      <c r="AG507" s="15"/>
      <c r="AH507" s="15"/>
      <c r="AI507" s="15"/>
      <c r="AJ507" s="15"/>
      <c r="AK507" s="15"/>
    </row>
    <row r="508" spans="1:37" ht="12.75" customHeight="1" outlineLevel="1" x14ac:dyDescent="0.2">
      <c r="A508" s="72"/>
      <c r="B508" s="216" t="s">
        <v>996</v>
      </c>
      <c r="C508" s="209" t="s">
        <v>1720</v>
      </c>
      <c r="D508" s="77"/>
      <c r="E508" s="58"/>
      <c r="F508" s="58"/>
      <c r="G508" s="58"/>
      <c r="H508" s="58"/>
      <c r="I508" s="58"/>
      <c r="J508" s="58"/>
      <c r="K508" s="58"/>
      <c r="L508" s="58"/>
      <c r="M508" s="58"/>
      <c r="N508" s="58"/>
      <c r="O508" s="58"/>
      <c r="P508" s="58"/>
      <c r="Q508" s="82"/>
      <c r="R508" s="62"/>
      <c r="S508" s="7"/>
      <c r="T508" s="7"/>
      <c r="U508" s="7"/>
      <c r="V508" s="7"/>
      <c r="W508" s="7"/>
      <c r="X508" s="7"/>
      <c r="Y508" s="7"/>
      <c r="Z508" s="7"/>
      <c r="AA508" s="7"/>
      <c r="AB508" s="7"/>
      <c r="AC508" s="15"/>
      <c r="AD508" s="15"/>
      <c r="AE508" s="15"/>
      <c r="AF508" s="15"/>
      <c r="AG508" s="15"/>
      <c r="AH508" s="15"/>
      <c r="AI508" s="15"/>
      <c r="AJ508" s="15"/>
      <c r="AK508" s="15"/>
    </row>
    <row r="509" spans="1:37" ht="12.75" customHeight="1" outlineLevel="1" x14ac:dyDescent="0.2">
      <c r="A509" s="72"/>
      <c r="B509" s="216" t="s">
        <v>1721</v>
      </c>
      <c r="C509" s="209" t="s">
        <v>999</v>
      </c>
      <c r="D509" s="77"/>
      <c r="E509" s="58"/>
      <c r="F509" s="58"/>
      <c r="G509" s="58"/>
      <c r="H509" s="58"/>
      <c r="I509" s="58"/>
      <c r="J509" s="58"/>
      <c r="K509" s="58"/>
      <c r="L509" s="58"/>
      <c r="M509" s="58"/>
      <c r="N509" s="58"/>
      <c r="O509" s="58"/>
      <c r="P509" s="58"/>
      <c r="Q509" s="82"/>
      <c r="R509" s="62"/>
      <c r="S509" s="7"/>
      <c r="T509" s="7"/>
      <c r="U509" s="7"/>
      <c r="V509" s="7"/>
      <c r="W509" s="7"/>
      <c r="X509" s="7"/>
      <c r="Y509" s="7"/>
      <c r="Z509" s="7"/>
      <c r="AA509" s="7"/>
      <c r="AB509" s="7"/>
      <c r="AC509" s="15"/>
      <c r="AD509" s="15"/>
      <c r="AE509" s="15"/>
      <c r="AF509" s="15"/>
      <c r="AG509" s="15"/>
      <c r="AH509" s="15"/>
      <c r="AI509" s="15"/>
      <c r="AJ509" s="15"/>
      <c r="AK509" s="15"/>
    </row>
    <row r="510" spans="1:37" ht="12.75" customHeight="1" outlineLevel="1" x14ac:dyDescent="0.2">
      <c r="A510" s="72"/>
      <c r="B510" s="216" t="s">
        <v>1000</v>
      </c>
      <c r="C510" s="209" t="s">
        <v>1001</v>
      </c>
      <c r="D510" s="77"/>
      <c r="E510" s="58"/>
      <c r="F510" s="58"/>
      <c r="G510" s="58"/>
      <c r="H510" s="58"/>
      <c r="I510" s="58"/>
      <c r="J510" s="58"/>
      <c r="K510" s="58"/>
      <c r="L510" s="58"/>
      <c r="M510" s="58"/>
      <c r="N510" s="58"/>
      <c r="O510" s="58"/>
      <c r="P510" s="58"/>
      <c r="Q510" s="82"/>
      <c r="R510" s="62"/>
      <c r="S510" s="7"/>
      <c r="T510" s="7"/>
      <c r="U510" s="7"/>
      <c r="V510" s="7"/>
      <c r="W510" s="7"/>
      <c r="X510" s="7"/>
      <c r="Y510" s="7"/>
      <c r="Z510" s="7"/>
      <c r="AA510" s="7"/>
      <c r="AB510" s="7"/>
      <c r="AC510" s="15"/>
      <c r="AD510" s="15"/>
      <c r="AE510" s="15"/>
      <c r="AF510" s="15"/>
      <c r="AG510" s="15"/>
      <c r="AH510" s="15"/>
      <c r="AI510" s="15"/>
      <c r="AJ510" s="15"/>
      <c r="AK510" s="15"/>
    </row>
    <row r="511" spans="1:37" ht="12.75" customHeight="1" outlineLevel="1" x14ac:dyDescent="0.2">
      <c r="A511" s="72"/>
      <c r="B511" s="216" t="s">
        <v>1722</v>
      </c>
      <c r="C511" s="209" t="s">
        <v>1723</v>
      </c>
      <c r="D511" s="77"/>
      <c r="E511" s="58"/>
      <c r="F511" s="58"/>
      <c r="G511" s="58"/>
      <c r="H511" s="58"/>
      <c r="I511" s="58"/>
      <c r="J511" s="58"/>
      <c r="K511" s="58"/>
      <c r="L511" s="58"/>
      <c r="M511" s="58"/>
      <c r="N511" s="58"/>
      <c r="O511" s="58"/>
      <c r="P511" s="58"/>
      <c r="Q511" s="82"/>
      <c r="R511" s="62"/>
      <c r="S511" s="7"/>
      <c r="T511" s="7"/>
      <c r="U511" s="7"/>
      <c r="V511" s="7"/>
      <c r="W511" s="7"/>
      <c r="X511" s="7"/>
      <c r="Y511" s="7"/>
      <c r="Z511" s="7"/>
      <c r="AA511" s="7"/>
      <c r="AB511" s="7"/>
      <c r="AC511" s="15"/>
      <c r="AD511" s="15"/>
      <c r="AE511" s="15"/>
      <c r="AF511" s="15"/>
      <c r="AG511" s="15"/>
      <c r="AH511" s="15"/>
      <c r="AI511" s="15"/>
      <c r="AJ511" s="15"/>
      <c r="AK511" s="15"/>
    </row>
    <row r="512" spans="1:37" ht="12.75" customHeight="1" outlineLevel="1" x14ac:dyDescent="0.2">
      <c r="A512" s="72"/>
      <c r="B512" s="216" t="s">
        <v>1004</v>
      </c>
      <c r="C512" s="209" t="s">
        <v>1005</v>
      </c>
      <c r="D512" s="77"/>
      <c r="E512" s="58"/>
      <c r="F512" s="58"/>
      <c r="G512" s="58"/>
      <c r="H512" s="58"/>
      <c r="I512" s="58"/>
      <c r="J512" s="58"/>
      <c r="K512" s="58"/>
      <c r="L512" s="58"/>
      <c r="M512" s="58"/>
      <c r="N512" s="58"/>
      <c r="O512" s="58"/>
      <c r="P512" s="58"/>
      <c r="Q512" s="82"/>
      <c r="R512" s="62"/>
      <c r="S512" s="7"/>
      <c r="T512" s="7"/>
      <c r="U512" s="7"/>
      <c r="V512" s="7"/>
      <c r="W512" s="7"/>
      <c r="X512" s="7"/>
      <c r="Y512" s="7"/>
      <c r="Z512" s="7"/>
      <c r="AA512" s="7"/>
      <c r="AB512" s="7"/>
      <c r="AC512" s="15"/>
      <c r="AD512" s="15"/>
      <c r="AE512" s="15"/>
      <c r="AF512" s="15"/>
      <c r="AG512" s="15"/>
      <c r="AH512" s="15"/>
      <c r="AI512" s="15"/>
      <c r="AJ512" s="15"/>
      <c r="AK512" s="15"/>
    </row>
    <row r="513" spans="1:37" ht="12.75" customHeight="1" outlineLevel="1" x14ac:dyDescent="0.2">
      <c r="A513" s="72"/>
      <c r="B513" s="216" t="s">
        <v>1004</v>
      </c>
      <c r="C513" s="209" t="s">
        <v>1006</v>
      </c>
      <c r="D513" s="77"/>
      <c r="E513" s="58"/>
      <c r="F513" s="58"/>
      <c r="G513" s="58"/>
      <c r="H513" s="58"/>
      <c r="I513" s="58"/>
      <c r="J513" s="58"/>
      <c r="K513" s="58"/>
      <c r="L513" s="58"/>
      <c r="M513" s="58"/>
      <c r="N513" s="58"/>
      <c r="O513" s="58"/>
      <c r="P513" s="58"/>
      <c r="Q513" s="82"/>
      <c r="R513" s="62"/>
      <c r="S513" s="7"/>
      <c r="T513" s="7"/>
      <c r="U513" s="7"/>
      <c r="V513" s="7"/>
      <c r="W513" s="7"/>
      <c r="X513" s="7"/>
      <c r="Y513" s="7"/>
      <c r="Z513" s="7"/>
      <c r="AA513" s="7"/>
      <c r="AB513" s="7"/>
      <c r="AC513" s="15"/>
      <c r="AD513" s="15"/>
      <c r="AE513" s="15"/>
      <c r="AF513" s="15"/>
      <c r="AG513" s="15"/>
      <c r="AH513" s="15"/>
      <c r="AI513" s="15"/>
      <c r="AJ513" s="15"/>
      <c r="AK513" s="15"/>
    </row>
    <row r="514" spans="1:37" ht="12.75" customHeight="1" x14ac:dyDescent="0.2">
      <c r="A514" s="51"/>
      <c r="B514" s="133" t="s">
        <v>1724</v>
      </c>
      <c r="C514" s="133"/>
      <c r="D514" s="202" t="s">
        <v>3</v>
      </c>
      <c r="E514" s="58"/>
      <c r="F514" s="58"/>
      <c r="G514" s="58"/>
      <c r="H514" s="58"/>
      <c r="I514" s="58"/>
      <c r="J514" s="58"/>
      <c r="K514" s="58"/>
      <c r="L514" s="58"/>
      <c r="M514" s="58"/>
      <c r="N514" s="58"/>
      <c r="O514" s="58"/>
      <c r="P514" s="58"/>
      <c r="Q514" s="82"/>
      <c r="R514" s="62"/>
      <c r="S514" s="7"/>
      <c r="T514" s="7"/>
      <c r="U514" s="7"/>
      <c r="V514" s="7"/>
      <c r="W514" s="7"/>
      <c r="X514" s="7"/>
      <c r="Y514" s="7"/>
      <c r="Z514" s="7"/>
      <c r="AA514" s="7"/>
      <c r="AB514" s="7"/>
      <c r="AC514" s="15"/>
      <c r="AD514" s="15"/>
      <c r="AE514" s="15"/>
      <c r="AF514" s="15"/>
      <c r="AG514" s="15"/>
      <c r="AH514" s="15"/>
      <c r="AI514" s="15"/>
      <c r="AJ514" s="15"/>
      <c r="AK514" s="15"/>
    </row>
    <row r="515" spans="1:37" ht="12.75" customHeight="1" x14ac:dyDescent="0.2">
      <c r="A515" s="221"/>
      <c r="B515" s="208" t="s">
        <v>1725</v>
      </c>
      <c r="C515" s="222" t="s">
        <v>1009</v>
      </c>
      <c r="D515" s="75"/>
      <c r="E515" s="58"/>
      <c r="F515" s="58"/>
      <c r="G515" s="58"/>
      <c r="H515" s="58"/>
      <c r="I515" s="58"/>
      <c r="J515" s="58"/>
      <c r="K515" s="58"/>
      <c r="L515" s="58"/>
      <c r="M515" s="58"/>
      <c r="N515" s="58"/>
      <c r="O515" s="58"/>
      <c r="P515" s="58"/>
      <c r="Q515" s="82"/>
      <c r="R515" s="62"/>
      <c r="S515" s="7"/>
      <c r="T515" s="7"/>
      <c r="U515" s="7"/>
      <c r="V515" s="7"/>
      <c r="W515" s="7"/>
      <c r="X515" s="7"/>
      <c r="Y515" s="7"/>
      <c r="Z515" s="7"/>
      <c r="AA515" s="7"/>
      <c r="AB515" s="7"/>
      <c r="AC515" s="15"/>
      <c r="AD515" s="15"/>
      <c r="AE515" s="15"/>
      <c r="AF515" s="15"/>
      <c r="AG515" s="15"/>
      <c r="AH515" s="15"/>
      <c r="AI515" s="15"/>
      <c r="AJ515" s="15"/>
      <c r="AK515" s="15"/>
    </row>
    <row r="516" spans="1:37" ht="12.75" customHeight="1" outlineLevel="1" x14ac:dyDescent="0.2">
      <c r="A516" s="221"/>
      <c r="B516" s="210" t="s">
        <v>1726</v>
      </c>
      <c r="C516" s="209" t="s">
        <v>1727</v>
      </c>
      <c r="D516" s="75"/>
      <c r="E516" s="58"/>
      <c r="F516" s="58"/>
      <c r="G516" s="58"/>
      <c r="H516" s="58"/>
      <c r="I516" s="58"/>
      <c r="J516" s="58"/>
      <c r="K516" s="58"/>
      <c r="L516" s="58"/>
      <c r="M516" s="58"/>
      <c r="N516" s="58"/>
      <c r="O516" s="58"/>
      <c r="P516" s="58"/>
      <c r="Q516" s="82"/>
      <c r="R516" s="62"/>
      <c r="S516" s="7"/>
      <c r="T516" s="7"/>
      <c r="U516" s="7"/>
      <c r="V516" s="7"/>
      <c r="W516" s="7"/>
      <c r="X516" s="7"/>
      <c r="Y516" s="7"/>
      <c r="Z516" s="7"/>
      <c r="AA516" s="7"/>
      <c r="AB516" s="7"/>
      <c r="AC516" s="15"/>
      <c r="AD516" s="15"/>
      <c r="AE516" s="15"/>
      <c r="AF516" s="15"/>
      <c r="AG516" s="15"/>
      <c r="AH516" s="15"/>
      <c r="AI516" s="15"/>
      <c r="AJ516" s="15"/>
      <c r="AK516" s="15"/>
    </row>
    <row r="517" spans="1:37" ht="12.75" customHeight="1" outlineLevel="1" x14ac:dyDescent="0.2">
      <c r="A517" s="221"/>
      <c r="B517" s="211" t="s">
        <v>779</v>
      </c>
      <c r="C517" s="209" t="s">
        <v>1728</v>
      </c>
      <c r="D517" s="75"/>
      <c r="E517" s="58"/>
      <c r="F517" s="58"/>
      <c r="G517" s="58"/>
      <c r="H517" s="58"/>
      <c r="I517" s="58"/>
      <c r="J517" s="58"/>
      <c r="K517" s="58"/>
      <c r="L517" s="58"/>
      <c r="M517" s="58"/>
      <c r="N517" s="58"/>
      <c r="O517" s="58"/>
      <c r="P517" s="58"/>
      <c r="Q517" s="82"/>
      <c r="R517" s="62"/>
      <c r="S517" s="7"/>
      <c r="T517" s="7"/>
      <c r="U517" s="7"/>
      <c r="V517" s="7"/>
      <c r="W517" s="7"/>
      <c r="X517" s="7"/>
      <c r="Y517" s="7"/>
      <c r="Z517" s="7"/>
      <c r="AA517" s="7"/>
      <c r="AB517" s="7"/>
      <c r="AC517" s="15"/>
      <c r="AD517" s="15"/>
      <c r="AE517" s="15"/>
      <c r="AF517" s="15"/>
      <c r="AG517" s="15"/>
      <c r="AH517" s="15"/>
      <c r="AI517" s="15"/>
      <c r="AJ517" s="15"/>
      <c r="AK517" s="15"/>
    </row>
    <row r="518" spans="1:37" ht="12.75" customHeight="1" outlineLevel="1" x14ac:dyDescent="0.2">
      <c r="A518" s="221"/>
      <c r="B518" s="212" t="s">
        <v>1648</v>
      </c>
      <c r="C518" s="209" t="s">
        <v>1729</v>
      </c>
      <c r="D518" s="75"/>
      <c r="E518" s="58"/>
      <c r="F518" s="58"/>
      <c r="G518" s="58"/>
      <c r="H518" s="58"/>
      <c r="I518" s="58"/>
      <c r="J518" s="58"/>
      <c r="K518" s="58"/>
      <c r="L518" s="58"/>
      <c r="M518" s="58"/>
      <c r="N518" s="58"/>
      <c r="O518" s="58"/>
      <c r="P518" s="58"/>
      <c r="Q518" s="82"/>
      <c r="R518" s="62"/>
      <c r="S518" s="7"/>
      <c r="T518" s="7"/>
      <c r="U518" s="7"/>
      <c r="V518" s="7"/>
      <c r="W518" s="7"/>
      <c r="X518" s="7"/>
      <c r="Y518" s="7"/>
      <c r="Z518" s="7"/>
      <c r="AA518" s="7"/>
      <c r="AB518" s="7"/>
      <c r="AC518" s="15"/>
      <c r="AD518" s="15"/>
      <c r="AE518" s="15"/>
      <c r="AF518" s="15"/>
      <c r="AG518" s="15"/>
      <c r="AH518" s="15"/>
      <c r="AI518" s="15"/>
      <c r="AJ518" s="15"/>
      <c r="AK518" s="15"/>
    </row>
    <row r="519" spans="1:37" ht="12.75" customHeight="1" outlineLevel="1" x14ac:dyDescent="0.2">
      <c r="A519" s="221"/>
      <c r="B519" s="213" t="s">
        <v>1730</v>
      </c>
      <c r="C519" s="209" t="s">
        <v>1731</v>
      </c>
      <c r="D519" s="75"/>
      <c r="E519" s="58"/>
      <c r="F519" s="58"/>
      <c r="G519" s="58"/>
      <c r="H519" s="58"/>
      <c r="I519" s="58"/>
      <c r="J519" s="58"/>
      <c r="K519" s="58"/>
      <c r="L519" s="58"/>
      <c r="M519" s="58"/>
      <c r="N519" s="58"/>
      <c r="O519" s="58"/>
      <c r="P519" s="58"/>
      <c r="Q519" s="82"/>
      <c r="R519" s="62"/>
      <c r="S519" s="7"/>
      <c r="T519" s="7"/>
      <c r="U519" s="7"/>
      <c r="V519" s="7"/>
      <c r="W519" s="7"/>
      <c r="X519" s="7"/>
      <c r="Y519" s="7"/>
      <c r="Z519" s="7"/>
      <c r="AA519" s="7"/>
      <c r="AB519" s="7"/>
      <c r="AC519" s="15"/>
      <c r="AD519" s="15"/>
      <c r="AE519" s="15"/>
      <c r="AF519" s="15"/>
      <c r="AG519" s="15"/>
      <c r="AH519" s="15"/>
      <c r="AI519" s="15"/>
      <c r="AJ519" s="15"/>
      <c r="AK519" s="15"/>
    </row>
    <row r="520" spans="1:37" ht="12.75" customHeight="1" outlineLevel="1" x14ac:dyDescent="0.2">
      <c r="A520" s="221"/>
      <c r="B520" s="213" t="s">
        <v>1652</v>
      </c>
      <c r="C520" s="209" t="s">
        <v>1732</v>
      </c>
      <c r="D520" s="75"/>
      <c r="E520" s="58"/>
      <c r="F520" s="58"/>
      <c r="G520" s="58"/>
      <c r="H520" s="58"/>
      <c r="I520" s="58"/>
      <c r="J520" s="58"/>
      <c r="K520" s="58"/>
      <c r="L520" s="58"/>
      <c r="M520" s="58"/>
      <c r="N520" s="58"/>
      <c r="O520" s="58"/>
      <c r="P520" s="58"/>
      <c r="Q520" s="82"/>
      <c r="R520" s="62"/>
      <c r="S520" s="7"/>
      <c r="T520" s="7"/>
      <c r="U520" s="7"/>
      <c r="V520" s="7"/>
      <c r="W520" s="7"/>
      <c r="X520" s="7"/>
      <c r="Y520" s="7"/>
      <c r="Z520" s="7"/>
      <c r="AA520" s="7"/>
      <c r="AB520" s="7"/>
      <c r="AC520" s="15"/>
      <c r="AD520" s="15"/>
      <c r="AE520" s="15"/>
      <c r="AF520" s="15"/>
      <c r="AG520" s="15"/>
      <c r="AH520" s="15"/>
      <c r="AI520" s="15"/>
      <c r="AJ520" s="15"/>
      <c r="AK520" s="15"/>
    </row>
    <row r="521" spans="1:37" ht="12.75" customHeight="1" outlineLevel="1" x14ac:dyDescent="0.2">
      <c r="A521" s="221"/>
      <c r="B521" s="211" t="s">
        <v>1733</v>
      </c>
      <c r="C521" s="209" t="s">
        <v>1019</v>
      </c>
      <c r="D521" s="75"/>
      <c r="E521" s="58"/>
      <c r="F521" s="58"/>
      <c r="G521" s="58"/>
      <c r="H521" s="58"/>
      <c r="I521" s="58"/>
      <c r="J521" s="58"/>
      <c r="K521" s="58"/>
      <c r="L521" s="58"/>
      <c r="M521" s="58"/>
      <c r="N521" s="58"/>
      <c r="O521" s="58"/>
      <c r="P521" s="58"/>
      <c r="Q521" s="82"/>
      <c r="R521" s="62"/>
      <c r="S521" s="7"/>
      <c r="T521" s="7"/>
      <c r="U521" s="7"/>
      <c r="V521" s="7"/>
      <c r="W521" s="7"/>
      <c r="X521" s="7"/>
      <c r="Y521" s="7"/>
      <c r="Z521" s="7"/>
      <c r="AA521" s="7"/>
      <c r="AB521" s="7"/>
      <c r="AC521" s="15"/>
      <c r="AD521" s="15"/>
      <c r="AE521" s="15"/>
      <c r="AF521" s="15"/>
      <c r="AG521" s="15"/>
      <c r="AH521" s="15"/>
      <c r="AI521" s="15"/>
      <c r="AJ521" s="15"/>
      <c r="AK521" s="15"/>
    </row>
    <row r="522" spans="1:37" ht="12.75" customHeight="1" outlineLevel="1" x14ac:dyDescent="0.2">
      <c r="A522" s="221"/>
      <c r="B522" s="211" t="s">
        <v>789</v>
      </c>
      <c r="C522" s="209" t="s">
        <v>790</v>
      </c>
      <c r="D522" s="75"/>
      <c r="E522" s="58"/>
      <c r="F522" s="58"/>
      <c r="G522" s="58"/>
      <c r="H522" s="58"/>
      <c r="I522" s="58"/>
      <c r="J522" s="58"/>
      <c r="K522" s="58"/>
      <c r="L522" s="58"/>
      <c r="M522" s="58"/>
      <c r="N522" s="58"/>
      <c r="O522" s="58"/>
      <c r="P522" s="58"/>
      <c r="Q522" s="82"/>
      <c r="R522" s="62"/>
      <c r="S522" s="7"/>
      <c r="T522" s="7"/>
      <c r="U522" s="7"/>
      <c r="V522" s="7"/>
      <c r="W522" s="7"/>
      <c r="X522" s="7"/>
      <c r="Y522" s="7"/>
      <c r="Z522" s="7"/>
      <c r="AA522" s="7"/>
      <c r="AB522" s="7"/>
      <c r="AC522" s="15"/>
      <c r="AD522" s="15"/>
      <c r="AE522" s="15"/>
      <c r="AF522" s="15"/>
      <c r="AG522" s="15"/>
      <c r="AH522" s="15"/>
      <c r="AI522" s="15"/>
      <c r="AJ522" s="15"/>
      <c r="AK522" s="15"/>
    </row>
    <row r="523" spans="1:37" ht="12.75" customHeight="1" outlineLevel="1" x14ac:dyDescent="0.2">
      <c r="A523" s="221"/>
      <c r="B523" s="223" t="s">
        <v>1734</v>
      </c>
      <c r="C523" s="209" t="s">
        <v>1021</v>
      </c>
      <c r="D523" s="75"/>
      <c r="E523" s="58"/>
      <c r="F523" s="58"/>
      <c r="G523" s="58"/>
      <c r="H523" s="58"/>
      <c r="I523" s="58"/>
      <c r="J523" s="58"/>
      <c r="K523" s="58"/>
      <c r="L523" s="58"/>
      <c r="M523" s="58"/>
      <c r="N523" s="58"/>
      <c r="O523" s="58"/>
      <c r="P523" s="58"/>
      <c r="Q523" s="82"/>
      <c r="R523" s="62"/>
      <c r="S523" s="7"/>
      <c r="T523" s="7"/>
      <c r="U523" s="7"/>
      <c r="V523" s="7"/>
      <c r="W523" s="7"/>
      <c r="X523" s="7"/>
      <c r="Y523" s="7"/>
      <c r="Z523" s="7"/>
      <c r="AA523" s="7"/>
      <c r="AB523" s="7"/>
      <c r="AC523" s="15"/>
      <c r="AD523" s="15"/>
      <c r="AE523" s="15"/>
      <c r="AF523" s="15"/>
      <c r="AG523" s="15"/>
      <c r="AH523" s="15"/>
      <c r="AI523" s="15"/>
      <c r="AJ523" s="15"/>
      <c r="AK523" s="15"/>
    </row>
    <row r="524" spans="1:37" ht="12.75" customHeight="1" outlineLevel="1" x14ac:dyDescent="0.2">
      <c r="A524" s="221"/>
      <c r="B524" s="211" t="s">
        <v>793</v>
      </c>
      <c r="C524" s="209" t="s">
        <v>1022</v>
      </c>
      <c r="D524" s="75"/>
      <c r="E524" s="58"/>
      <c r="F524" s="58"/>
      <c r="G524" s="58"/>
      <c r="H524" s="58"/>
      <c r="I524" s="58"/>
      <c r="J524" s="58"/>
      <c r="K524" s="58"/>
      <c r="L524" s="58"/>
      <c r="M524" s="58"/>
      <c r="N524" s="58"/>
      <c r="O524" s="58"/>
      <c r="P524" s="58"/>
      <c r="Q524" s="82"/>
      <c r="R524" s="62"/>
      <c r="S524" s="7"/>
      <c r="T524" s="7"/>
      <c r="U524" s="7"/>
      <c r="V524" s="7"/>
      <c r="W524" s="7"/>
      <c r="X524" s="7"/>
      <c r="Y524" s="7"/>
      <c r="Z524" s="7"/>
      <c r="AA524" s="7"/>
      <c r="AB524" s="7"/>
      <c r="AC524" s="15"/>
      <c r="AD524" s="15"/>
      <c r="AE524" s="15"/>
      <c r="AF524" s="15"/>
      <c r="AG524" s="15"/>
      <c r="AH524" s="15"/>
      <c r="AI524" s="15"/>
      <c r="AJ524" s="15"/>
      <c r="AK524" s="15"/>
    </row>
    <row r="525" spans="1:37" ht="12.75" customHeight="1" outlineLevel="1" x14ac:dyDescent="0.2">
      <c r="A525" s="221"/>
      <c r="B525" s="211" t="s">
        <v>1023</v>
      </c>
      <c r="C525" s="209" t="s">
        <v>1024</v>
      </c>
      <c r="D525" s="75"/>
      <c r="E525" s="58"/>
      <c r="F525" s="58"/>
      <c r="G525" s="58"/>
      <c r="H525" s="58"/>
      <c r="I525" s="58"/>
      <c r="J525" s="58"/>
      <c r="K525" s="58"/>
      <c r="L525" s="58"/>
      <c r="M525" s="58"/>
      <c r="N525" s="58"/>
      <c r="O525" s="58"/>
      <c r="P525" s="58"/>
      <c r="Q525" s="82"/>
      <c r="R525" s="62"/>
      <c r="S525" s="7"/>
      <c r="T525" s="7"/>
      <c r="U525" s="7"/>
      <c r="V525" s="7"/>
      <c r="W525" s="7"/>
      <c r="X525" s="7"/>
      <c r="Y525" s="7"/>
      <c r="Z525" s="7"/>
      <c r="AA525" s="7"/>
      <c r="AB525" s="7"/>
      <c r="AC525" s="15"/>
      <c r="AD525" s="15"/>
      <c r="AE525" s="15"/>
      <c r="AF525" s="15"/>
      <c r="AG525" s="15"/>
      <c r="AH525" s="15"/>
      <c r="AI525" s="15"/>
      <c r="AJ525" s="15"/>
      <c r="AK525" s="15"/>
    </row>
    <row r="526" spans="1:37" ht="12.75" customHeight="1" outlineLevel="1" x14ac:dyDescent="0.2">
      <c r="A526" s="221"/>
      <c r="B526" s="211" t="s">
        <v>1735</v>
      </c>
      <c r="C526" s="209" t="s">
        <v>1736</v>
      </c>
      <c r="D526" s="75"/>
      <c r="E526" s="58"/>
      <c r="F526" s="58"/>
      <c r="G526" s="58"/>
      <c r="H526" s="58"/>
      <c r="I526" s="58"/>
      <c r="J526" s="58"/>
      <c r="K526" s="58"/>
      <c r="L526" s="58"/>
      <c r="M526" s="58"/>
      <c r="N526" s="58"/>
      <c r="O526" s="58"/>
      <c r="P526" s="58"/>
      <c r="Q526" s="82"/>
      <c r="R526" s="62"/>
      <c r="S526" s="7"/>
      <c r="T526" s="7"/>
      <c r="U526" s="7"/>
      <c r="V526" s="7"/>
      <c r="W526" s="7"/>
      <c r="X526" s="7"/>
      <c r="Y526" s="7"/>
      <c r="Z526" s="7"/>
      <c r="AA526" s="7"/>
      <c r="AB526" s="7"/>
      <c r="AC526" s="15"/>
      <c r="AD526" s="15"/>
      <c r="AE526" s="15"/>
      <c r="AF526" s="15"/>
      <c r="AG526" s="15"/>
      <c r="AH526" s="15"/>
      <c r="AI526" s="15"/>
      <c r="AJ526" s="15"/>
      <c r="AK526" s="15"/>
    </row>
    <row r="527" spans="1:37" ht="12.75" customHeight="1" outlineLevel="1" x14ac:dyDescent="0.2">
      <c r="A527" s="221"/>
      <c r="B527" s="211" t="s">
        <v>1737</v>
      </c>
      <c r="C527" s="209" t="s">
        <v>1738</v>
      </c>
      <c r="D527" s="75"/>
      <c r="E527" s="58"/>
      <c r="F527" s="58"/>
      <c r="G527" s="58"/>
      <c r="H527" s="58"/>
      <c r="I527" s="58"/>
      <c r="J527" s="58"/>
      <c r="K527" s="58"/>
      <c r="L527" s="58"/>
      <c r="M527" s="58"/>
      <c r="N527" s="58"/>
      <c r="O527" s="58"/>
      <c r="P527" s="58"/>
      <c r="Q527" s="82"/>
      <c r="R527" s="62"/>
      <c r="S527" s="7"/>
      <c r="T527" s="7"/>
      <c r="U527" s="7"/>
      <c r="V527" s="7"/>
      <c r="W527" s="7"/>
      <c r="X527" s="7"/>
      <c r="Y527" s="7"/>
      <c r="Z527" s="7"/>
      <c r="AA527" s="7"/>
      <c r="AB527" s="7"/>
      <c r="AC527" s="15"/>
      <c r="AD527" s="15"/>
      <c r="AE527" s="15"/>
      <c r="AF527" s="15"/>
      <c r="AG527" s="15"/>
      <c r="AH527" s="15"/>
      <c r="AI527" s="15"/>
      <c r="AJ527" s="15"/>
      <c r="AK527" s="15"/>
    </row>
    <row r="528" spans="1:37" ht="12.75" customHeight="1" outlineLevel="1" x14ac:dyDescent="0.2">
      <c r="A528" s="221"/>
      <c r="B528" s="211" t="s">
        <v>1739</v>
      </c>
      <c r="C528" s="209" t="s">
        <v>1740</v>
      </c>
      <c r="D528" s="75"/>
      <c r="E528" s="58"/>
      <c r="F528" s="58"/>
      <c r="G528" s="58"/>
      <c r="H528" s="58"/>
      <c r="I528" s="58"/>
      <c r="J528" s="58"/>
      <c r="K528" s="58"/>
      <c r="L528" s="58"/>
      <c r="M528" s="58"/>
      <c r="N528" s="58"/>
      <c r="O528" s="58"/>
      <c r="P528" s="58"/>
      <c r="Q528" s="82"/>
      <c r="R528" s="62"/>
      <c r="S528" s="7"/>
      <c r="T528" s="7"/>
      <c r="U528" s="7"/>
      <c r="V528" s="7"/>
      <c r="W528" s="7"/>
      <c r="X528" s="7"/>
      <c r="Y528" s="7"/>
      <c r="Z528" s="7"/>
      <c r="AA528" s="7"/>
      <c r="AB528" s="7"/>
      <c r="AC528" s="15"/>
      <c r="AD528" s="15"/>
      <c r="AE528" s="15"/>
      <c r="AF528" s="15"/>
      <c r="AG528" s="15"/>
      <c r="AH528" s="15"/>
      <c r="AI528" s="15"/>
      <c r="AJ528" s="15"/>
      <c r="AK528" s="15"/>
    </row>
    <row r="529" spans="1:37" ht="12.75" customHeight="1" outlineLevel="1" x14ac:dyDescent="0.2">
      <c r="A529" s="221"/>
      <c r="B529" s="211" t="s">
        <v>1741</v>
      </c>
      <c r="C529" s="209" t="s">
        <v>1742</v>
      </c>
      <c r="D529" s="75"/>
      <c r="E529" s="58"/>
      <c r="F529" s="58"/>
      <c r="G529" s="58"/>
      <c r="H529" s="58"/>
      <c r="I529" s="58"/>
      <c r="J529" s="58"/>
      <c r="K529" s="58"/>
      <c r="L529" s="58"/>
      <c r="M529" s="58"/>
      <c r="N529" s="58"/>
      <c r="O529" s="58"/>
      <c r="P529" s="58"/>
      <c r="Q529" s="82"/>
      <c r="R529" s="62"/>
      <c r="S529" s="7"/>
      <c r="T529" s="7"/>
      <c r="U529" s="7"/>
      <c r="V529" s="7"/>
      <c r="W529" s="7"/>
      <c r="X529" s="7"/>
      <c r="Y529" s="7"/>
      <c r="Z529" s="7"/>
      <c r="AA529" s="7"/>
      <c r="AB529" s="7"/>
      <c r="AC529" s="15"/>
      <c r="AD529" s="15"/>
      <c r="AE529" s="15"/>
      <c r="AF529" s="15"/>
      <c r="AG529" s="15"/>
      <c r="AH529" s="15"/>
      <c r="AI529" s="15"/>
      <c r="AJ529" s="15"/>
      <c r="AK529" s="15"/>
    </row>
    <row r="530" spans="1:37" ht="12.75" customHeight="1" outlineLevel="1" x14ac:dyDescent="0.2">
      <c r="A530" s="221"/>
      <c r="B530" s="211" t="s">
        <v>1743</v>
      </c>
      <c r="C530" s="209" t="s">
        <v>1744</v>
      </c>
      <c r="D530" s="75"/>
      <c r="E530" s="58"/>
      <c r="F530" s="58"/>
      <c r="G530" s="58"/>
      <c r="H530" s="58"/>
      <c r="I530" s="58"/>
      <c r="J530" s="58"/>
      <c r="K530" s="58"/>
      <c r="L530" s="58"/>
      <c r="M530" s="58"/>
      <c r="N530" s="58"/>
      <c r="O530" s="58"/>
      <c r="P530" s="58"/>
      <c r="Q530" s="82"/>
      <c r="R530" s="62"/>
      <c r="S530" s="7"/>
      <c r="T530" s="7"/>
      <c r="U530" s="7"/>
      <c r="V530" s="7"/>
      <c r="W530" s="7"/>
      <c r="X530" s="7"/>
      <c r="Y530" s="7"/>
      <c r="Z530" s="7"/>
      <c r="AA530" s="7"/>
      <c r="AB530" s="7"/>
      <c r="AC530" s="15"/>
      <c r="AD530" s="15"/>
      <c r="AE530" s="15"/>
      <c r="AF530" s="15"/>
      <c r="AG530" s="15"/>
      <c r="AH530" s="15"/>
      <c r="AI530" s="15"/>
      <c r="AJ530" s="15"/>
      <c r="AK530" s="15"/>
    </row>
    <row r="531" spans="1:37" ht="12.75" customHeight="1" outlineLevel="1" x14ac:dyDescent="0.2">
      <c r="A531" s="221"/>
      <c r="B531" s="211" t="s">
        <v>1035</v>
      </c>
      <c r="C531" s="209" t="s">
        <v>1745</v>
      </c>
      <c r="D531" s="75"/>
      <c r="E531" s="58"/>
      <c r="F531" s="58"/>
      <c r="G531" s="58"/>
      <c r="H531" s="58"/>
      <c r="I531" s="58"/>
      <c r="J531" s="58"/>
      <c r="K531" s="58"/>
      <c r="L531" s="58"/>
      <c r="M531" s="58"/>
      <c r="N531" s="58"/>
      <c r="O531" s="58"/>
      <c r="P531" s="58"/>
      <c r="Q531" s="82"/>
      <c r="R531" s="62"/>
      <c r="S531" s="7"/>
      <c r="T531" s="7"/>
      <c r="U531" s="7"/>
      <c r="V531" s="7"/>
      <c r="W531" s="7"/>
      <c r="X531" s="7"/>
      <c r="Y531" s="7"/>
      <c r="Z531" s="7"/>
      <c r="AA531" s="7"/>
      <c r="AB531" s="7"/>
      <c r="AC531" s="15"/>
      <c r="AD531" s="15"/>
      <c r="AE531" s="15"/>
      <c r="AF531" s="15"/>
      <c r="AG531" s="15"/>
      <c r="AH531" s="15"/>
      <c r="AI531" s="15"/>
      <c r="AJ531" s="15"/>
      <c r="AK531" s="15"/>
    </row>
    <row r="532" spans="1:37" ht="12.75" customHeight="1" outlineLevel="1" x14ac:dyDescent="0.2">
      <c r="A532" s="221"/>
      <c r="B532" s="211" t="s">
        <v>1746</v>
      </c>
      <c r="C532" s="209" t="s">
        <v>1747</v>
      </c>
      <c r="D532" s="75"/>
      <c r="E532" s="58"/>
      <c r="F532" s="58"/>
      <c r="G532" s="58"/>
      <c r="H532" s="58"/>
      <c r="I532" s="58"/>
      <c r="J532" s="58"/>
      <c r="K532" s="58"/>
      <c r="L532" s="58"/>
      <c r="M532" s="58"/>
      <c r="N532" s="58"/>
      <c r="O532" s="58"/>
      <c r="P532" s="58"/>
      <c r="Q532" s="82"/>
      <c r="R532" s="62"/>
      <c r="S532" s="7"/>
      <c r="T532" s="7"/>
      <c r="U532" s="7"/>
      <c r="V532" s="7"/>
      <c r="W532" s="7"/>
      <c r="X532" s="7"/>
      <c r="Y532" s="7"/>
      <c r="Z532" s="7"/>
      <c r="AA532" s="7"/>
      <c r="AB532" s="7"/>
      <c r="AC532" s="15"/>
      <c r="AD532" s="15"/>
      <c r="AE532" s="15"/>
      <c r="AF532" s="15"/>
      <c r="AG532" s="15"/>
      <c r="AH532" s="15"/>
      <c r="AI532" s="15"/>
      <c r="AJ532" s="15"/>
      <c r="AK532" s="15"/>
    </row>
    <row r="533" spans="1:37" ht="12.75" customHeight="1" outlineLevel="1" x14ac:dyDescent="0.2">
      <c r="A533" s="221"/>
      <c r="B533" s="211" t="s">
        <v>1739</v>
      </c>
      <c r="C533" s="209" t="s">
        <v>1740</v>
      </c>
      <c r="D533" s="75"/>
      <c r="E533" s="58"/>
      <c r="F533" s="58"/>
      <c r="G533" s="58"/>
      <c r="H533" s="58"/>
      <c r="I533" s="58"/>
      <c r="J533" s="58"/>
      <c r="K533" s="58"/>
      <c r="L533" s="58"/>
      <c r="M533" s="58"/>
      <c r="N533" s="58"/>
      <c r="O533" s="58"/>
      <c r="P533" s="58"/>
      <c r="Q533" s="82"/>
      <c r="R533" s="62"/>
      <c r="S533" s="7"/>
      <c r="T533" s="7"/>
      <c r="U533" s="7"/>
      <c r="V533" s="7"/>
      <c r="W533" s="7"/>
      <c r="X533" s="7"/>
      <c r="Y533" s="7"/>
      <c r="Z533" s="7"/>
      <c r="AA533" s="7"/>
      <c r="AB533" s="7"/>
      <c r="AC533" s="15"/>
      <c r="AD533" s="15"/>
      <c r="AE533" s="15"/>
      <c r="AF533" s="15"/>
      <c r="AG533" s="15"/>
      <c r="AH533" s="15"/>
      <c r="AI533" s="15"/>
      <c r="AJ533" s="15"/>
      <c r="AK533" s="15"/>
    </row>
    <row r="534" spans="1:37" ht="12.75" customHeight="1" outlineLevel="1" x14ac:dyDescent="0.2">
      <c r="A534" s="221"/>
      <c r="B534" s="211" t="s">
        <v>1748</v>
      </c>
      <c r="C534" s="209" t="s">
        <v>1749</v>
      </c>
      <c r="D534" s="75"/>
      <c r="E534" s="58"/>
      <c r="F534" s="58"/>
      <c r="G534" s="58"/>
      <c r="H534" s="58"/>
      <c r="I534" s="58"/>
      <c r="J534" s="58"/>
      <c r="K534" s="58"/>
      <c r="L534" s="58"/>
      <c r="M534" s="58"/>
      <c r="N534" s="58"/>
      <c r="O534" s="58"/>
      <c r="P534" s="58"/>
      <c r="Q534" s="82"/>
      <c r="R534" s="62"/>
      <c r="S534" s="7"/>
      <c r="T534" s="7"/>
      <c r="U534" s="7"/>
      <c r="V534" s="7"/>
      <c r="W534" s="7"/>
      <c r="X534" s="7"/>
      <c r="Y534" s="7"/>
      <c r="Z534" s="7"/>
      <c r="AA534" s="7"/>
      <c r="AB534" s="7"/>
      <c r="AC534" s="15"/>
      <c r="AD534" s="15"/>
      <c r="AE534" s="15"/>
      <c r="AF534" s="15"/>
      <c r="AG534" s="15"/>
      <c r="AH534" s="15"/>
      <c r="AI534" s="15"/>
      <c r="AJ534" s="15"/>
      <c r="AK534" s="15"/>
    </row>
    <row r="535" spans="1:37" ht="12.75" customHeight="1" outlineLevel="1" x14ac:dyDescent="0.2">
      <c r="A535" s="221"/>
      <c r="B535" s="211" t="s">
        <v>1750</v>
      </c>
      <c r="C535" s="209" t="s">
        <v>1041</v>
      </c>
      <c r="D535" s="75"/>
      <c r="E535" s="58"/>
      <c r="F535" s="58"/>
      <c r="G535" s="58"/>
      <c r="H535" s="58"/>
      <c r="I535" s="58"/>
      <c r="J535" s="58"/>
      <c r="K535" s="58"/>
      <c r="L535" s="58"/>
      <c r="M535" s="58"/>
      <c r="N535" s="58"/>
      <c r="O535" s="58"/>
      <c r="P535" s="58"/>
      <c r="Q535" s="82"/>
      <c r="R535" s="62"/>
      <c r="S535" s="7"/>
      <c r="T535" s="7"/>
      <c r="U535" s="7"/>
      <c r="V535" s="7"/>
      <c r="W535" s="7"/>
      <c r="X535" s="7"/>
      <c r="Y535" s="7"/>
      <c r="Z535" s="7"/>
      <c r="AA535" s="7"/>
      <c r="AB535" s="7"/>
      <c r="AC535" s="15"/>
      <c r="AD535" s="15"/>
      <c r="AE535" s="15"/>
      <c r="AF535" s="15"/>
      <c r="AG535" s="15"/>
      <c r="AH535" s="15"/>
      <c r="AI535" s="15"/>
      <c r="AJ535" s="15"/>
      <c r="AK535" s="15"/>
    </row>
    <row r="536" spans="1:37" ht="12.75" customHeight="1" outlineLevel="1" x14ac:dyDescent="0.2">
      <c r="A536" s="221"/>
      <c r="B536" s="216" t="s">
        <v>1042</v>
      </c>
      <c r="C536" s="209" t="s">
        <v>1043</v>
      </c>
      <c r="D536" s="75"/>
      <c r="E536" s="58"/>
      <c r="F536" s="58"/>
      <c r="G536" s="58"/>
      <c r="H536" s="58"/>
      <c r="I536" s="58"/>
      <c r="J536" s="58"/>
      <c r="K536" s="58"/>
      <c r="L536" s="58"/>
      <c r="M536" s="58"/>
      <c r="N536" s="58"/>
      <c r="O536" s="58"/>
      <c r="P536" s="58"/>
      <c r="Q536" s="82"/>
      <c r="R536" s="62"/>
      <c r="S536" s="7"/>
      <c r="T536" s="7"/>
      <c r="U536" s="7"/>
      <c r="V536" s="7"/>
      <c r="W536" s="7"/>
      <c r="X536" s="7"/>
      <c r="Y536" s="7"/>
      <c r="Z536" s="7"/>
      <c r="AA536" s="7"/>
      <c r="AB536" s="7"/>
      <c r="AC536" s="15"/>
      <c r="AD536" s="15"/>
      <c r="AE536" s="15"/>
      <c r="AF536" s="15"/>
      <c r="AG536" s="15"/>
      <c r="AH536" s="15"/>
      <c r="AI536" s="15"/>
      <c r="AJ536" s="15"/>
      <c r="AK536" s="15"/>
    </row>
    <row r="537" spans="1:37" ht="12.75" customHeight="1" outlineLevel="1" x14ac:dyDescent="0.2">
      <c r="A537" s="221"/>
      <c r="B537" s="211" t="s">
        <v>1751</v>
      </c>
      <c r="C537" s="209" t="s">
        <v>1752</v>
      </c>
      <c r="D537" s="75"/>
      <c r="E537" s="58"/>
      <c r="F537" s="58"/>
      <c r="G537" s="58"/>
      <c r="H537" s="58"/>
      <c r="I537" s="58"/>
      <c r="J537" s="58"/>
      <c r="K537" s="58"/>
      <c r="L537" s="58"/>
      <c r="M537" s="58"/>
      <c r="N537" s="58"/>
      <c r="O537" s="58"/>
      <c r="P537" s="58"/>
      <c r="Q537" s="82"/>
      <c r="R537" s="62"/>
      <c r="S537" s="7"/>
      <c r="T537" s="7"/>
      <c r="U537" s="7"/>
      <c r="V537" s="7"/>
      <c r="W537" s="7"/>
      <c r="X537" s="7"/>
      <c r="Y537" s="7"/>
      <c r="Z537" s="7"/>
      <c r="AA537" s="7"/>
      <c r="AB537" s="7"/>
      <c r="AC537" s="15"/>
      <c r="AD537" s="15"/>
      <c r="AE537" s="15"/>
      <c r="AF537" s="15"/>
      <c r="AG537" s="15"/>
      <c r="AH537" s="15"/>
      <c r="AI537" s="15"/>
      <c r="AJ537" s="15"/>
      <c r="AK537" s="15"/>
    </row>
    <row r="538" spans="1:37" ht="12.75" customHeight="1" x14ac:dyDescent="0.2">
      <c r="A538" s="51"/>
      <c r="B538" s="76" t="s">
        <v>1753</v>
      </c>
      <c r="C538" s="68" t="s">
        <v>1047</v>
      </c>
      <c r="D538" s="77"/>
      <c r="E538" s="58"/>
      <c r="F538" s="58"/>
      <c r="G538" s="58"/>
      <c r="H538" s="58"/>
      <c r="I538" s="58"/>
      <c r="J538" s="58"/>
      <c r="K538" s="58"/>
      <c r="L538" s="58"/>
      <c r="M538" s="58"/>
      <c r="N538" s="58"/>
      <c r="O538" s="59"/>
      <c r="P538" s="64"/>
      <c r="Q538" s="73"/>
      <c r="R538" s="62"/>
      <c r="S538" s="7"/>
      <c r="T538" s="7"/>
      <c r="U538" s="7"/>
      <c r="V538" s="7"/>
      <c r="W538" s="7"/>
      <c r="X538" s="7"/>
      <c r="Y538" s="7"/>
      <c r="Z538" s="7"/>
      <c r="AA538" s="7"/>
      <c r="AB538" s="7"/>
      <c r="AC538" s="15"/>
      <c r="AD538" s="15"/>
      <c r="AE538" s="15"/>
      <c r="AF538" s="15"/>
      <c r="AG538" s="15"/>
      <c r="AH538" s="15"/>
      <c r="AI538" s="15"/>
      <c r="AJ538" s="15"/>
      <c r="AK538" s="15"/>
    </row>
    <row r="539" spans="1:37" ht="12.75" customHeight="1" x14ac:dyDescent="0.2">
      <c r="A539" s="51"/>
      <c r="B539" s="133" t="s">
        <v>1754</v>
      </c>
      <c r="C539" s="133"/>
      <c r="D539" s="202" t="s">
        <v>3</v>
      </c>
      <c r="E539" s="58"/>
      <c r="F539" s="58"/>
      <c r="G539" s="58"/>
      <c r="H539" s="58"/>
      <c r="I539" s="58"/>
      <c r="J539" s="58"/>
      <c r="K539" s="58"/>
      <c r="L539" s="58"/>
      <c r="M539" s="58"/>
      <c r="N539" s="58"/>
      <c r="O539" s="58"/>
      <c r="P539" s="58"/>
      <c r="Q539" s="82"/>
      <c r="R539" s="62"/>
      <c r="S539" s="7"/>
      <c r="T539" s="7"/>
      <c r="U539" s="7"/>
      <c r="V539" s="7"/>
      <c r="W539" s="7"/>
      <c r="X539" s="7"/>
      <c r="Y539" s="7"/>
      <c r="Z539" s="7"/>
      <c r="AA539" s="7"/>
      <c r="AB539" s="7"/>
      <c r="AC539" s="15"/>
      <c r="AD539" s="15"/>
      <c r="AE539" s="15"/>
      <c r="AF539" s="15"/>
      <c r="AG539" s="15"/>
      <c r="AH539" s="15"/>
      <c r="AI539" s="15"/>
      <c r="AJ539" s="15"/>
      <c r="AK539" s="15"/>
    </row>
    <row r="540" spans="1:37" ht="45.75" customHeight="1" x14ac:dyDescent="0.2">
      <c r="A540" s="51"/>
      <c r="B540" s="208" t="s">
        <v>1755</v>
      </c>
      <c r="C540" s="222" t="s">
        <v>1050</v>
      </c>
      <c r="D540" s="75"/>
      <c r="E540" s="58"/>
      <c r="F540" s="58"/>
      <c r="G540" s="58"/>
      <c r="H540" s="58"/>
      <c r="I540" s="58"/>
      <c r="J540" s="58"/>
      <c r="K540" s="58"/>
      <c r="L540" s="58"/>
      <c r="M540" s="58"/>
      <c r="N540" s="58"/>
      <c r="O540" s="58"/>
      <c r="P540" s="58"/>
      <c r="Q540" s="82"/>
      <c r="R540" s="62"/>
      <c r="S540" s="7"/>
      <c r="T540" s="7"/>
      <c r="U540" s="7"/>
      <c r="V540" s="7"/>
      <c r="W540" s="7"/>
      <c r="X540" s="7"/>
      <c r="Y540" s="7"/>
      <c r="Z540" s="7"/>
      <c r="AA540" s="7"/>
      <c r="AB540" s="7"/>
      <c r="AC540" s="15"/>
      <c r="AD540" s="15"/>
      <c r="AE540" s="15"/>
      <c r="AF540" s="15"/>
      <c r="AG540" s="15"/>
      <c r="AH540" s="15"/>
      <c r="AI540" s="15"/>
      <c r="AJ540" s="15"/>
      <c r="AK540" s="15"/>
    </row>
    <row r="541" spans="1:37" ht="12.75" customHeight="1" outlineLevel="1" x14ac:dyDescent="0.2">
      <c r="A541" s="51"/>
      <c r="B541" s="210" t="s">
        <v>1756</v>
      </c>
      <c r="C541" s="209" t="s">
        <v>1757</v>
      </c>
      <c r="D541" s="75"/>
      <c r="E541" s="58"/>
      <c r="F541" s="58"/>
      <c r="G541" s="58"/>
      <c r="H541" s="58"/>
      <c r="I541" s="58"/>
      <c r="J541" s="58"/>
      <c r="K541" s="58"/>
      <c r="L541" s="58"/>
      <c r="M541" s="58"/>
      <c r="N541" s="58"/>
      <c r="O541" s="58"/>
      <c r="P541" s="58"/>
      <c r="Q541" s="82"/>
      <c r="R541" s="62"/>
      <c r="S541" s="7"/>
      <c r="T541" s="7"/>
      <c r="U541" s="7"/>
      <c r="V541" s="7"/>
      <c r="W541" s="7"/>
      <c r="X541" s="7"/>
      <c r="Y541" s="7"/>
      <c r="Z541" s="7"/>
      <c r="AA541" s="7"/>
      <c r="AB541" s="7"/>
      <c r="AC541" s="15"/>
      <c r="AD541" s="15"/>
      <c r="AE541" s="15"/>
      <c r="AF541" s="15"/>
      <c r="AG541" s="15"/>
      <c r="AH541" s="15"/>
      <c r="AI541" s="15"/>
      <c r="AJ541" s="15"/>
      <c r="AK541" s="15"/>
    </row>
    <row r="542" spans="1:37" ht="12.75" customHeight="1" outlineLevel="1" x14ac:dyDescent="0.2">
      <c r="A542" s="51"/>
      <c r="B542" s="211" t="s">
        <v>1053</v>
      </c>
      <c r="C542" s="209" t="s">
        <v>1758</v>
      </c>
      <c r="D542" s="75"/>
      <c r="E542" s="58"/>
      <c r="F542" s="58"/>
      <c r="G542" s="58"/>
      <c r="H542" s="58"/>
      <c r="I542" s="58"/>
      <c r="J542" s="58"/>
      <c r="K542" s="58"/>
      <c r="L542" s="58"/>
      <c r="M542" s="58"/>
      <c r="N542" s="58"/>
      <c r="O542" s="58"/>
      <c r="P542" s="58"/>
      <c r="Q542" s="82"/>
      <c r="R542" s="62"/>
      <c r="S542" s="7"/>
      <c r="T542" s="7"/>
      <c r="U542" s="7"/>
      <c r="V542" s="7"/>
      <c r="W542" s="7"/>
      <c r="X542" s="7"/>
      <c r="Y542" s="7"/>
      <c r="Z542" s="7"/>
      <c r="AA542" s="7"/>
      <c r="AB542" s="7"/>
      <c r="AC542" s="15"/>
      <c r="AD542" s="15"/>
      <c r="AE542" s="15"/>
      <c r="AF542" s="15"/>
      <c r="AG542" s="15"/>
      <c r="AH542" s="15"/>
      <c r="AI542" s="15"/>
      <c r="AJ542" s="15"/>
      <c r="AK542" s="15"/>
    </row>
    <row r="543" spans="1:37" ht="12.75" customHeight="1" outlineLevel="1" x14ac:dyDescent="0.2">
      <c r="A543" s="51"/>
      <c r="B543" s="212" t="s">
        <v>781</v>
      </c>
      <c r="C543" s="209" t="s">
        <v>1759</v>
      </c>
      <c r="D543" s="75"/>
      <c r="E543" s="58"/>
      <c r="F543" s="58"/>
      <c r="G543" s="58"/>
      <c r="H543" s="58"/>
      <c r="I543" s="58"/>
      <c r="J543" s="58"/>
      <c r="K543" s="58"/>
      <c r="L543" s="58"/>
      <c r="M543" s="58"/>
      <c r="N543" s="58"/>
      <c r="O543" s="58"/>
      <c r="P543" s="58"/>
      <c r="Q543" s="82"/>
      <c r="R543" s="62"/>
      <c r="S543" s="7"/>
      <c r="T543" s="7"/>
      <c r="U543" s="7"/>
      <c r="V543" s="7"/>
      <c r="W543" s="7"/>
      <c r="X543" s="7"/>
      <c r="Y543" s="7"/>
      <c r="Z543" s="7"/>
      <c r="AA543" s="7"/>
      <c r="AB543" s="7"/>
      <c r="AC543" s="15"/>
      <c r="AD543" s="15"/>
      <c r="AE543" s="15"/>
      <c r="AF543" s="15"/>
      <c r="AG543" s="15"/>
      <c r="AH543" s="15"/>
      <c r="AI543" s="15"/>
      <c r="AJ543" s="15"/>
      <c r="AK543" s="15"/>
    </row>
    <row r="544" spans="1:37" ht="12.75" customHeight="1" outlineLevel="1" x14ac:dyDescent="0.2">
      <c r="A544" s="51"/>
      <c r="B544" s="213" t="s">
        <v>1730</v>
      </c>
      <c r="C544" s="209" t="s">
        <v>1760</v>
      </c>
      <c r="D544" s="75"/>
      <c r="E544" s="58"/>
      <c r="F544" s="58"/>
      <c r="G544" s="58"/>
      <c r="H544" s="58"/>
      <c r="I544" s="58"/>
      <c r="J544" s="58"/>
      <c r="K544" s="58"/>
      <c r="L544" s="58"/>
      <c r="M544" s="58"/>
      <c r="N544" s="58"/>
      <c r="O544" s="58"/>
      <c r="P544" s="58"/>
      <c r="Q544" s="82"/>
      <c r="R544" s="62"/>
      <c r="S544" s="7"/>
      <c r="T544" s="7"/>
      <c r="U544" s="7"/>
      <c r="V544" s="7"/>
      <c r="W544" s="7"/>
      <c r="X544" s="7"/>
      <c r="Y544" s="7"/>
      <c r="Z544" s="7"/>
      <c r="AA544" s="7"/>
      <c r="AB544" s="7"/>
      <c r="AC544" s="15"/>
      <c r="AD544" s="15"/>
      <c r="AE544" s="15"/>
      <c r="AF544" s="15"/>
      <c r="AG544" s="15"/>
      <c r="AH544" s="15"/>
      <c r="AI544" s="15"/>
      <c r="AJ544" s="15"/>
      <c r="AK544" s="15"/>
    </row>
    <row r="545" spans="1:37" ht="12.75" customHeight="1" outlineLevel="1" x14ac:dyDescent="0.2">
      <c r="A545" s="51"/>
      <c r="B545" s="213" t="s">
        <v>1652</v>
      </c>
      <c r="C545" s="209" t="s">
        <v>1732</v>
      </c>
      <c r="D545" s="75"/>
      <c r="E545" s="58"/>
      <c r="F545" s="58"/>
      <c r="G545" s="58"/>
      <c r="H545" s="58"/>
      <c r="I545" s="58"/>
      <c r="J545" s="58"/>
      <c r="K545" s="58"/>
      <c r="L545" s="58"/>
      <c r="M545" s="58"/>
      <c r="N545" s="58"/>
      <c r="O545" s="58"/>
      <c r="P545" s="58"/>
      <c r="Q545" s="82"/>
      <c r="R545" s="62"/>
      <c r="S545" s="7"/>
      <c r="T545" s="7"/>
      <c r="U545" s="7"/>
      <c r="V545" s="7"/>
      <c r="W545" s="7"/>
      <c r="X545" s="7"/>
      <c r="Y545" s="7"/>
      <c r="Z545" s="7"/>
      <c r="AA545" s="7"/>
      <c r="AB545" s="7"/>
      <c r="AC545" s="15"/>
      <c r="AD545" s="15"/>
      <c r="AE545" s="15"/>
      <c r="AF545" s="15"/>
      <c r="AG545" s="15"/>
      <c r="AH545" s="15"/>
      <c r="AI545" s="15"/>
      <c r="AJ545" s="15"/>
      <c r="AK545" s="15"/>
    </row>
    <row r="546" spans="1:37" ht="12.75" customHeight="1" outlineLevel="1" x14ac:dyDescent="0.2">
      <c r="A546" s="51"/>
      <c r="B546" s="211" t="s">
        <v>1761</v>
      </c>
      <c r="C546" s="209" t="s">
        <v>1762</v>
      </c>
      <c r="D546" s="75"/>
      <c r="E546" s="58"/>
      <c r="F546" s="58"/>
      <c r="G546" s="58"/>
      <c r="H546" s="58"/>
      <c r="I546" s="58"/>
      <c r="J546" s="58"/>
      <c r="K546" s="58"/>
      <c r="L546" s="58"/>
      <c r="M546" s="58"/>
      <c r="N546" s="58"/>
      <c r="O546" s="58"/>
      <c r="P546" s="58"/>
      <c r="Q546" s="82"/>
      <c r="R546" s="62"/>
      <c r="S546" s="7"/>
      <c r="T546" s="7"/>
      <c r="U546" s="7"/>
      <c r="V546" s="7"/>
      <c r="W546" s="7"/>
      <c r="X546" s="7"/>
      <c r="Y546" s="7"/>
      <c r="Z546" s="7"/>
      <c r="AA546" s="7"/>
      <c r="AB546" s="7"/>
      <c r="AC546" s="15"/>
      <c r="AD546" s="15"/>
      <c r="AE546" s="15"/>
      <c r="AF546" s="15"/>
      <c r="AG546" s="15"/>
      <c r="AH546" s="15"/>
      <c r="AI546" s="15"/>
      <c r="AJ546" s="15"/>
      <c r="AK546" s="15"/>
    </row>
    <row r="547" spans="1:37" ht="12.75" customHeight="1" outlineLevel="1" x14ac:dyDescent="0.2">
      <c r="A547" s="51"/>
      <c r="B547" s="211" t="s">
        <v>789</v>
      </c>
      <c r="C547" s="209" t="s">
        <v>790</v>
      </c>
      <c r="D547" s="75"/>
      <c r="E547" s="58"/>
      <c r="F547" s="58"/>
      <c r="G547" s="58"/>
      <c r="H547" s="58"/>
      <c r="I547" s="58"/>
      <c r="J547" s="58"/>
      <c r="K547" s="58"/>
      <c r="L547" s="58"/>
      <c r="M547" s="58"/>
      <c r="N547" s="58"/>
      <c r="O547" s="58"/>
      <c r="P547" s="58"/>
      <c r="Q547" s="82"/>
      <c r="R547" s="62"/>
      <c r="S547" s="7"/>
      <c r="T547" s="7"/>
      <c r="U547" s="7"/>
      <c r="V547" s="7"/>
      <c r="W547" s="7"/>
      <c r="X547" s="7"/>
      <c r="Y547" s="7"/>
      <c r="Z547" s="7"/>
      <c r="AA547" s="7"/>
      <c r="AB547" s="7"/>
      <c r="AC547" s="15"/>
      <c r="AD547" s="15"/>
      <c r="AE547" s="15"/>
      <c r="AF547" s="15"/>
      <c r="AG547" s="15"/>
      <c r="AH547" s="15"/>
      <c r="AI547" s="15"/>
      <c r="AJ547" s="15"/>
      <c r="AK547" s="15"/>
    </row>
    <row r="548" spans="1:37" ht="12.75" customHeight="1" outlineLevel="1" x14ac:dyDescent="0.2">
      <c r="A548" s="51"/>
      <c r="B548" s="223" t="s">
        <v>1763</v>
      </c>
      <c r="C548" s="209" t="s">
        <v>1021</v>
      </c>
      <c r="D548" s="75"/>
      <c r="E548" s="58"/>
      <c r="F548" s="58"/>
      <c r="G548" s="58"/>
      <c r="H548" s="58"/>
      <c r="I548" s="58"/>
      <c r="J548" s="58"/>
      <c r="K548" s="58"/>
      <c r="L548" s="58"/>
      <c r="M548" s="58"/>
      <c r="N548" s="58"/>
      <c r="O548" s="58"/>
      <c r="P548" s="58"/>
      <c r="Q548" s="82"/>
      <c r="R548" s="62"/>
      <c r="S548" s="7"/>
      <c r="T548" s="7"/>
      <c r="U548" s="7"/>
      <c r="V548" s="7"/>
      <c r="W548" s="7"/>
      <c r="X548" s="7"/>
      <c r="Y548" s="7"/>
      <c r="Z548" s="7"/>
      <c r="AA548" s="7"/>
      <c r="AB548" s="7"/>
      <c r="AC548" s="15"/>
      <c r="AD548" s="15"/>
      <c r="AE548" s="15"/>
      <c r="AF548" s="15"/>
      <c r="AG548" s="15"/>
      <c r="AH548" s="15"/>
      <c r="AI548" s="15"/>
      <c r="AJ548" s="15"/>
      <c r="AK548" s="15"/>
    </row>
    <row r="549" spans="1:37" ht="12.75" customHeight="1" outlineLevel="1" x14ac:dyDescent="0.2">
      <c r="A549" s="51"/>
      <c r="B549" s="211" t="s">
        <v>793</v>
      </c>
      <c r="C549" s="209" t="s">
        <v>1022</v>
      </c>
      <c r="D549" s="75"/>
      <c r="E549" s="58"/>
      <c r="F549" s="58"/>
      <c r="G549" s="58"/>
      <c r="H549" s="58"/>
      <c r="I549" s="58"/>
      <c r="J549" s="58"/>
      <c r="K549" s="58"/>
      <c r="L549" s="58"/>
      <c r="M549" s="58"/>
      <c r="N549" s="58"/>
      <c r="O549" s="58"/>
      <c r="P549" s="58"/>
      <c r="Q549" s="82"/>
      <c r="R549" s="62"/>
      <c r="S549" s="7"/>
      <c r="T549" s="7"/>
      <c r="U549" s="7"/>
      <c r="V549" s="7"/>
      <c r="W549" s="7"/>
      <c r="X549" s="7"/>
      <c r="Y549" s="7"/>
      <c r="Z549" s="7"/>
      <c r="AA549" s="7"/>
      <c r="AB549" s="7"/>
      <c r="AC549" s="15"/>
      <c r="AD549" s="15"/>
      <c r="AE549" s="15"/>
      <c r="AF549" s="15"/>
      <c r="AG549" s="15"/>
      <c r="AH549" s="15"/>
      <c r="AI549" s="15"/>
      <c r="AJ549" s="15"/>
      <c r="AK549" s="15"/>
    </row>
    <row r="550" spans="1:37" ht="12.75" customHeight="1" outlineLevel="1" x14ac:dyDescent="0.2">
      <c r="A550" s="51"/>
      <c r="B550" s="211" t="s">
        <v>1023</v>
      </c>
      <c r="C550" s="209" t="s">
        <v>1024</v>
      </c>
      <c r="D550" s="75"/>
      <c r="E550" s="58"/>
      <c r="F550" s="58"/>
      <c r="G550" s="58"/>
      <c r="H550" s="58"/>
      <c r="I550" s="58"/>
      <c r="J550" s="58"/>
      <c r="K550" s="58"/>
      <c r="L550" s="58"/>
      <c r="M550" s="58"/>
      <c r="N550" s="58"/>
      <c r="O550" s="58"/>
      <c r="P550" s="58"/>
      <c r="Q550" s="82"/>
      <c r="R550" s="62"/>
      <c r="S550" s="7"/>
      <c r="T550" s="7"/>
      <c r="U550" s="7"/>
      <c r="V550" s="7"/>
      <c r="W550" s="7"/>
      <c r="X550" s="7"/>
      <c r="Y550" s="7"/>
      <c r="Z550" s="7"/>
      <c r="AA550" s="7"/>
      <c r="AB550" s="7"/>
      <c r="AC550" s="15"/>
      <c r="AD550" s="15"/>
      <c r="AE550" s="15"/>
      <c r="AF550" s="15"/>
      <c r="AG550" s="15"/>
      <c r="AH550" s="15"/>
      <c r="AI550" s="15"/>
      <c r="AJ550" s="15"/>
      <c r="AK550" s="15"/>
    </row>
    <row r="551" spans="1:37" ht="12.75" customHeight="1" outlineLevel="1" x14ac:dyDescent="0.2">
      <c r="A551" s="51"/>
      <c r="B551" s="211" t="s">
        <v>1764</v>
      </c>
      <c r="C551" s="209" t="s">
        <v>1765</v>
      </c>
      <c r="D551" s="75"/>
      <c r="E551" s="58"/>
      <c r="F551" s="58"/>
      <c r="G551" s="58"/>
      <c r="H551" s="58"/>
      <c r="I551" s="58"/>
      <c r="J551" s="58"/>
      <c r="K551" s="58"/>
      <c r="L551" s="58"/>
      <c r="M551" s="58"/>
      <c r="N551" s="58"/>
      <c r="O551" s="58"/>
      <c r="P551" s="58"/>
      <c r="Q551" s="82"/>
      <c r="R551" s="62"/>
      <c r="S551" s="7"/>
      <c r="T551" s="7"/>
      <c r="U551" s="7"/>
      <c r="V551" s="7"/>
      <c r="W551" s="7"/>
      <c r="X551" s="7"/>
      <c r="Y551" s="7"/>
      <c r="Z551" s="7"/>
      <c r="AA551" s="7"/>
      <c r="AB551" s="7"/>
      <c r="AC551" s="15"/>
      <c r="AD551" s="15"/>
      <c r="AE551" s="15"/>
      <c r="AF551" s="15"/>
      <c r="AG551" s="15"/>
      <c r="AH551" s="15"/>
      <c r="AI551" s="15"/>
      <c r="AJ551" s="15"/>
      <c r="AK551" s="15"/>
    </row>
    <row r="552" spans="1:37" ht="12.75" customHeight="1" outlineLevel="1" x14ac:dyDescent="0.2">
      <c r="A552" s="51"/>
      <c r="B552" s="211" t="s">
        <v>1766</v>
      </c>
      <c r="C552" s="209" t="s">
        <v>1767</v>
      </c>
      <c r="D552" s="75"/>
      <c r="E552" s="58"/>
      <c r="F552" s="58"/>
      <c r="G552" s="58"/>
      <c r="H552" s="58"/>
      <c r="I552" s="58"/>
      <c r="J552" s="58"/>
      <c r="K552" s="58"/>
      <c r="L552" s="58"/>
      <c r="M552" s="58"/>
      <c r="N552" s="58"/>
      <c r="O552" s="58"/>
      <c r="P552" s="58"/>
      <c r="Q552" s="82"/>
      <c r="R552" s="62"/>
      <c r="S552" s="7"/>
      <c r="T552" s="7"/>
      <c r="U552" s="7"/>
      <c r="V552" s="7"/>
      <c r="W552" s="7"/>
      <c r="X552" s="7"/>
      <c r="Y552" s="7"/>
      <c r="Z552" s="7"/>
      <c r="AA552" s="7"/>
      <c r="AB552" s="7"/>
      <c r="AC552" s="15"/>
      <c r="AD552" s="15"/>
      <c r="AE552" s="15"/>
      <c r="AF552" s="15"/>
      <c r="AG552" s="15"/>
      <c r="AH552" s="15"/>
      <c r="AI552" s="15"/>
      <c r="AJ552" s="15"/>
      <c r="AK552" s="15"/>
    </row>
    <row r="553" spans="1:37" ht="12.75" customHeight="1" outlineLevel="1" x14ac:dyDescent="0.2">
      <c r="A553" s="51"/>
      <c r="B553" s="211" t="s">
        <v>1739</v>
      </c>
      <c r="C553" s="209" t="s">
        <v>1768</v>
      </c>
      <c r="D553" s="75"/>
      <c r="E553" s="58"/>
      <c r="F553" s="58"/>
      <c r="G553" s="58"/>
      <c r="H553" s="58"/>
      <c r="I553" s="58"/>
      <c r="J553" s="58"/>
      <c r="K553" s="58"/>
      <c r="L553" s="58"/>
      <c r="M553" s="58"/>
      <c r="N553" s="58"/>
      <c r="O553" s="58"/>
      <c r="P553" s="58"/>
      <c r="Q553" s="82"/>
      <c r="R553" s="62"/>
      <c r="S553" s="7"/>
      <c r="T553" s="7"/>
      <c r="U553" s="7"/>
      <c r="V553" s="7"/>
      <c r="W553" s="7"/>
      <c r="X553" s="7"/>
      <c r="Y553" s="7"/>
      <c r="Z553" s="7"/>
      <c r="AA553" s="7"/>
      <c r="AB553" s="7"/>
      <c r="AC553" s="15"/>
      <c r="AD553" s="15"/>
      <c r="AE553" s="15"/>
      <c r="AF553" s="15"/>
      <c r="AG553" s="15"/>
      <c r="AH553" s="15"/>
      <c r="AI553" s="15"/>
      <c r="AJ553" s="15"/>
      <c r="AK553" s="15"/>
    </row>
    <row r="554" spans="1:37" ht="12.75" customHeight="1" outlineLevel="1" x14ac:dyDescent="0.2">
      <c r="A554" s="51"/>
      <c r="B554" s="211" t="s">
        <v>1769</v>
      </c>
      <c r="C554" s="209" t="s">
        <v>1742</v>
      </c>
      <c r="D554" s="75"/>
      <c r="E554" s="58"/>
      <c r="F554" s="58"/>
      <c r="G554" s="58"/>
      <c r="H554" s="58"/>
      <c r="I554" s="58"/>
      <c r="J554" s="58"/>
      <c r="K554" s="58"/>
      <c r="L554" s="58"/>
      <c r="M554" s="58"/>
      <c r="N554" s="58"/>
      <c r="O554" s="58"/>
      <c r="P554" s="58"/>
      <c r="Q554" s="82"/>
      <c r="R554" s="62"/>
      <c r="S554" s="7"/>
      <c r="T554" s="7"/>
      <c r="U554" s="7"/>
      <c r="V554" s="7"/>
      <c r="W554" s="7"/>
      <c r="X554" s="7"/>
      <c r="Y554" s="7"/>
      <c r="Z554" s="7"/>
      <c r="AA554" s="7"/>
      <c r="AB554" s="7"/>
      <c r="AC554" s="15"/>
      <c r="AD554" s="15"/>
      <c r="AE554" s="15"/>
      <c r="AF554" s="15"/>
      <c r="AG554" s="15"/>
      <c r="AH554" s="15"/>
      <c r="AI554" s="15"/>
      <c r="AJ554" s="15"/>
      <c r="AK554" s="15"/>
    </row>
    <row r="555" spans="1:37" ht="12.75" customHeight="1" outlineLevel="1" x14ac:dyDescent="0.2">
      <c r="A555" s="51"/>
      <c r="B555" s="211" t="s">
        <v>1770</v>
      </c>
      <c r="C555" s="209" t="s">
        <v>1064</v>
      </c>
      <c r="D555" s="75"/>
      <c r="E555" s="58"/>
      <c r="F555" s="58"/>
      <c r="G555" s="58"/>
      <c r="H555" s="58"/>
      <c r="I555" s="58"/>
      <c r="J555" s="58"/>
      <c r="K555" s="58"/>
      <c r="L555" s="58"/>
      <c r="M555" s="58"/>
      <c r="N555" s="58"/>
      <c r="O555" s="58"/>
      <c r="P555" s="58"/>
      <c r="Q555" s="82"/>
      <c r="R555" s="62"/>
      <c r="S555" s="7"/>
      <c r="T555" s="7"/>
      <c r="U555" s="7"/>
      <c r="V555" s="7"/>
      <c r="W555" s="7"/>
      <c r="X555" s="7"/>
      <c r="Y555" s="7"/>
      <c r="Z555" s="7"/>
      <c r="AA555" s="7"/>
      <c r="AB555" s="7"/>
      <c r="AC555" s="15"/>
      <c r="AD555" s="15"/>
      <c r="AE555" s="15"/>
      <c r="AF555" s="15"/>
      <c r="AG555" s="15"/>
      <c r="AH555" s="15"/>
      <c r="AI555" s="15"/>
      <c r="AJ555" s="15"/>
      <c r="AK555" s="15"/>
    </row>
    <row r="556" spans="1:37" ht="12.75" customHeight="1" outlineLevel="1" x14ac:dyDescent="0.2">
      <c r="A556" s="51"/>
      <c r="B556" s="216" t="s">
        <v>1042</v>
      </c>
      <c r="C556" s="209" t="s">
        <v>1043</v>
      </c>
      <c r="D556" s="75"/>
      <c r="E556" s="58"/>
      <c r="F556" s="58"/>
      <c r="G556" s="58"/>
      <c r="H556" s="58"/>
      <c r="I556" s="58"/>
      <c r="J556" s="58"/>
      <c r="K556" s="58"/>
      <c r="L556" s="58"/>
      <c r="M556" s="58"/>
      <c r="N556" s="58"/>
      <c r="O556" s="58"/>
      <c r="P556" s="58"/>
      <c r="Q556" s="82"/>
      <c r="R556" s="62"/>
      <c r="S556" s="7"/>
      <c r="T556" s="7"/>
      <c r="U556" s="7"/>
      <c r="V556" s="7"/>
      <c r="W556" s="7"/>
      <c r="X556" s="7"/>
      <c r="Y556" s="7"/>
      <c r="Z556" s="7"/>
      <c r="AA556" s="7"/>
      <c r="AB556" s="7"/>
      <c r="AC556" s="15"/>
      <c r="AD556" s="15"/>
      <c r="AE556" s="15"/>
      <c r="AF556" s="15"/>
      <c r="AG556" s="15"/>
      <c r="AH556" s="15"/>
      <c r="AI556" s="15"/>
      <c r="AJ556" s="15"/>
      <c r="AK556" s="15"/>
    </row>
    <row r="557" spans="1:37" ht="12.75" customHeight="1" outlineLevel="1" x14ac:dyDescent="0.2">
      <c r="A557" s="51"/>
      <c r="B557" s="211" t="s">
        <v>1771</v>
      </c>
      <c r="C557" s="209" t="s">
        <v>1045</v>
      </c>
      <c r="D557" s="75"/>
      <c r="E557" s="58"/>
      <c r="F557" s="58"/>
      <c r="G557" s="58"/>
      <c r="H557" s="58"/>
      <c r="I557" s="58"/>
      <c r="J557" s="58"/>
      <c r="K557" s="58"/>
      <c r="L557" s="58"/>
      <c r="M557" s="58"/>
      <c r="N557" s="58"/>
      <c r="O557" s="58"/>
      <c r="P557" s="58"/>
      <c r="Q557" s="82"/>
      <c r="R557" s="62"/>
      <c r="S557" s="7"/>
      <c r="T557" s="7"/>
      <c r="U557" s="7"/>
      <c r="V557" s="7"/>
      <c r="W557" s="7"/>
      <c r="X557" s="7"/>
      <c r="Y557" s="7"/>
      <c r="Z557" s="7"/>
      <c r="AA557" s="7"/>
      <c r="AB557" s="7"/>
      <c r="AC557" s="15"/>
      <c r="AD557" s="15"/>
      <c r="AE557" s="15"/>
      <c r="AF557" s="15"/>
      <c r="AG557" s="15"/>
      <c r="AH557" s="15"/>
      <c r="AI557" s="15"/>
      <c r="AJ557" s="15"/>
      <c r="AK557" s="15"/>
    </row>
    <row r="558" spans="1:37" ht="12.75" customHeight="1" x14ac:dyDescent="0.2">
      <c r="A558" s="51"/>
      <c r="B558" s="76" t="s">
        <v>1772</v>
      </c>
      <c r="C558" s="68" t="s">
        <v>1047</v>
      </c>
      <c r="D558" s="77"/>
      <c r="E558" s="58"/>
      <c r="F558" s="58"/>
      <c r="G558" s="58"/>
      <c r="H558" s="58"/>
      <c r="I558" s="58"/>
      <c r="J558" s="58"/>
      <c r="K558" s="58"/>
      <c r="L558" s="58"/>
      <c r="M558" s="58"/>
      <c r="N558" s="58"/>
      <c r="O558" s="59"/>
      <c r="P558" s="64"/>
      <c r="Q558" s="73"/>
      <c r="R558" s="62"/>
      <c r="S558" s="7"/>
      <c r="T558" s="7"/>
      <c r="U558" s="7"/>
      <c r="V558" s="7"/>
      <c r="W558" s="7"/>
      <c r="X558" s="7"/>
      <c r="Y558" s="7"/>
      <c r="Z558" s="7"/>
      <c r="AA558" s="7"/>
      <c r="AB558" s="7"/>
      <c r="AC558" s="15"/>
      <c r="AD558" s="15"/>
      <c r="AE558" s="15"/>
      <c r="AF558" s="15"/>
      <c r="AG558" s="15"/>
      <c r="AH558" s="15"/>
      <c r="AI558" s="15"/>
      <c r="AJ558" s="15"/>
      <c r="AK558" s="15"/>
    </row>
    <row r="559" spans="1:37" ht="12.75" customHeight="1" outlineLevel="1" x14ac:dyDescent="0.2">
      <c r="A559" s="51"/>
      <c r="B559" s="224" t="s">
        <v>1773</v>
      </c>
      <c r="C559" s="225"/>
      <c r="D559" s="226"/>
      <c r="E559" s="225"/>
      <c r="F559" s="225"/>
      <c r="G559" s="225"/>
      <c r="H559" s="225"/>
      <c r="I559" s="225"/>
      <c r="J559" s="225"/>
      <c r="K559" s="225"/>
      <c r="L559" s="225"/>
      <c r="M559" s="225"/>
      <c r="N559" s="225"/>
      <c r="O559" s="225"/>
      <c r="P559" s="225"/>
      <c r="Q559" s="225"/>
      <c r="R559" s="164"/>
      <c r="S559" s="165"/>
      <c r="T559" s="165"/>
      <c r="U559" s="165"/>
      <c r="V559" s="165"/>
      <c r="W559" s="165"/>
      <c r="X559" s="165"/>
      <c r="Y559" s="165"/>
      <c r="Z559" s="165"/>
      <c r="AA559" s="165"/>
      <c r="AB559" s="165"/>
      <c r="AC559" s="165"/>
      <c r="AD559" s="165"/>
      <c r="AE559" s="165"/>
      <c r="AF559" s="165"/>
      <c r="AG559" s="165"/>
      <c r="AH559" s="165"/>
      <c r="AI559" s="165"/>
      <c r="AJ559" s="165"/>
      <c r="AK559" s="165"/>
    </row>
    <row r="560" spans="1:37" ht="12.75" customHeight="1" outlineLevel="1" x14ac:dyDescent="0.2">
      <c r="A560" s="51"/>
      <c r="B560" s="133" t="s">
        <v>1774</v>
      </c>
      <c r="C560" s="133"/>
      <c r="D560" s="75"/>
      <c r="E560" s="58"/>
      <c r="F560" s="58"/>
      <c r="G560" s="58"/>
      <c r="H560" s="58"/>
      <c r="I560" s="58"/>
      <c r="J560" s="58"/>
      <c r="K560" s="58"/>
      <c r="L560" s="58"/>
      <c r="M560" s="58"/>
      <c r="N560" s="58"/>
      <c r="O560" s="58"/>
      <c r="P560" s="58"/>
      <c r="Q560" s="82"/>
      <c r="R560" s="62"/>
      <c r="S560" s="7"/>
      <c r="T560" s="7"/>
      <c r="U560" s="7"/>
      <c r="V560" s="7"/>
      <c r="W560" s="7"/>
      <c r="X560" s="7"/>
      <c r="Y560" s="7"/>
      <c r="Z560" s="7"/>
      <c r="AA560" s="7"/>
      <c r="AB560" s="7"/>
      <c r="AC560" s="15"/>
      <c r="AD560" s="15"/>
      <c r="AE560" s="15"/>
      <c r="AF560" s="15"/>
      <c r="AG560" s="15"/>
      <c r="AH560" s="15"/>
      <c r="AI560" s="15"/>
      <c r="AJ560" s="15"/>
      <c r="AK560" s="15"/>
    </row>
    <row r="561" spans="1:37" ht="12.75" customHeight="1" outlineLevel="1" x14ac:dyDescent="0.2">
      <c r="A561" s="51"/>
      <c r="B561" s="141" t="s">
        <v>1775</v>
      </c>
      <c r="C561" s="68" t="s">
        <v>1776</v>
      </c>
      <c r="D561" s="75"/>
      <c r="E561" s="58"/>
      <c r="F561" s="58"/>
      <c r="G561" s="58"/>
      <c r="H561" s="58"/>
      <c r="I561" s="58"/>
      <c r="J561" s="58"/>
      <c r="K561" s="58"/>
      <c r="L561" s="58"/>
      <c r="M561" s="58"/>
      <c r="N561" s="58"/>
      <c r="O561" s="58"/>
      <c r="P561" s="58"/>
      <c r="Q561" s="82"/>
      <c r="R561" s="62"/>
      <c r="S561" s="7"/>
      <c r="T561" s="7"/>
      <c r="U561" s="7"/>
      <c r="V561" s="7"/>
      <c r="W561" s="7"/>
      <c r="X561" s="7"/>
      <c r="Y561" s="7"/>
      <c r="Z561" s="7"/>
      <c r="AA561" s="7"/>
      <c r="AB561" s="7"/>
      <c r="AC561" s="15"/>
      <c r="AD561" s="15"/>
      <c r="AE561" s="15"/>
      <c r="AF561" s="15"/>
      <c r="AG561" s="15"/>
      <c r="AH561" s="15"/>
      <c r="AI561" s="15"/>
      <c r="AJ561" s="15"/>
      <c r="AK561" s="15"/>
    </row>
    <row r="562" spans="1:37" ht="12.75" customHeight="1" outlineLevel="1" x14ac:dyDescent="0.2">
      <c r="A562" s="51"/>
      <c r="B562" s="141" t="s">
        <v>1777</v>
      </c>
      <c r="C562" s="68"/>
      <c r="D562" s="75"/>
      <c r="E562" s="58"/>
      <c r="F562" s="58"/>
      <c r="G562" s="58"/>
      <c r="H562" s="58"/>
      <c r="I562" s="58"/>
      <c r="J562" s="58"/>
      <c r="K562" s="58"/>
      <c r="L562" s="58"/>
      <c r="M562" s="58"/>
      <c r="N562" s="58"/>
      <c r="O562" s="58"/>
      <c r="P562" s="58"/>
      <c r="Q562" s="82"/>
      <c r="R562" s="62"/>
      <c r="S562" s="7"/>
      <c r="T562" s="7"/>
      <c r="U562" s="7"/>
      <c r="V562" s="7"/>
      <c r="W562" s="7"/>
      <c r="X562" s="7"/>
      <c r="Y562" s="7"/>
      <c r="Z562" s="7"/>
      <c r="AA562" s="7"/>
      <c r="AB562" s="7"/>
      <c r="AC562" s="15"/>
      <c r="AD562" s="15"/>
      <c r="AE562" s="15"/>
      <c r="AF562" s="15"/>
      <c r="AG562" s="15"/>
      <c r="AH562" s="15"/>
      <c r="AI562" s="15"/>
      <c r="AJ562" s="15"/>
      <c r="AK562" s="15"/>
    </row>
    <row r="563" spans="1:37" ht="12.75" customHeight="1" outlineLevel="1" x14ac:dyDescent="0.2">
      <c r="A563" s="51"/>
      <c r="B563" s="210" t="s">
        <v>1778</v>
      </c>
      <c r="C563" s="209" t="s">
        <v>1779</v>
      </c>
      <c r="D563" s="75"/>
      <c r="E563" s="58"/>
      <c r="F563" s="58"/>
      <c r="G563" s="58"/>
      <c r="H563" s="58"/>
      <c r="I563" s="58"/>
      <c r="J563" s="58"/>
      <c r="K563" s="58"/>
      <c r="L563" s="58"/>
      <c r="M563" s="58"/>
      <c r="N563" s="58"/>
      <c r="O563" s="58"/>
      <c r="P563" s="58"/>
      <c r="Q563" s="82"/>
      <c r="R563" s="62"/>
      <c r="S563" s="7"/>
      <c r="T563" s="7"/>
      <c r="U563" s="7"/>
      <c r="V563" s="7"/>
      <c r="W563" s="7"/>
      <c r="X563" s="7"/>
      <c r="Y563" s="7"/>
      <c r="Z563" s="7"/>
      <c r="AA563" s="7"/>
      <c r="AB563" s="7"/>
      <c r="AC563" s="15"/>
      <c r="AD563" s="15"/>
      <c r="AE563" s="15"/>
      <c r="AF563" s="15"/>
      <c r="AG563" s="15"/>
      <c r="AH563" s="15"/>
      <c r="AI563" s="15"/>
      <c r="AJ563" s="15"/>
      <c r="AK563" s="15"/>
    </row>
    <row r="564" spans="1:37" ht="12.75" customHeight="1" outlineLevel="1" x14ac:dyDescent="0.2">
      <c r="A564" s="51"/>
      <c r="B564" s="211" t="s">
        <v>779</v>
      </c>
      <c r="C564" s="209" t="s">
        <v>1780</v>
      </c>
      <c r="D564" s="75"/>
      <c r="E564" s="58"/>
      <c r="F564" s="58"/>
      <c r="G564" s="58"/>
      <c r="H564" s="58"/>
      <c r="I564" s="58"/>
      <c r="J564" s="58"/>
      <c r="K564" s="58"/>
      <c r="L564" s="58"/>
      <c r="M564" s="58"/>
      <c r="N564" s="58"/>
      <c r="O564" s="58"/>
      <c r="P564" s="58"/>
      <c r="Q564" s="82"/>
      <c r="R564" s="62"/>
      <c r="S564" s="7"/>
      <c r="T564" s="7"/>
      <c r="U564" s="7"/>
      <c r="V564" s="7"/>
      <c r="W564" s="7"/>
      <c r="X564" s="7"/>
      <c r="Y564" s="7"/>
      <c r="Z564" s="7"/>
      <c r="AA564" s="7"/>
      <c r="AB564" s="7"/>
      <c r="AC564" s="15"/>
      <c r="AD564" s="15"/>
      <c r="AE564" s="15"/>
      <c r="AF564" s="15"/>
      <c r="AG564" s="15"/>
      <c r="AH564" s="15"/>
      <c r="AI564" s="15"/>
      <c r="AJ564" s="15"/>
      <c r="AK564" s="15"/>
    </row>
    <row r="565" spans="1:37" ht="12.75" customHeight="1" outlineLevel="1" x14ac:dyDescent="0.2">
      <c r="A565" s="51"/>
      <c r="B565" s="212" t="s">
        <v>781</v>
      </c>
      <c r="C565" s="209" t="s">
        <v>1781</v>
      </c>
      <c r="D565" s="75"/>
      <c r="E565" s="58"/>
      <c r="F565" s="58"/>
      <c r="G565" s="58"/>
      <c r="H565" s="58"/>
      <c r="I565" s="58"/>
      <c r="J565" s="58"/>
      <c r="K565" s="58"/>
      <c r="L565" s="58"/>
      <c r="M565" s="58"/>
      <c r="N565" s="58"/>
      <c r="O565" s="58"/>
      <c r="P565" s="58"/>
      <c r="Q565" s="82"/>
      <c r="R565" s="62"/>
      <c r="S565" s="7"/>
      <c r="T565" s="7"/>
      <c r="U565" s="7"/>
      <c r="V565" s="7"/>
      <c r="W565" s="7"/>
      <c r="X565" s="7"/>
      <c r="Y565" s="7"/>
      <c r="Z565" s="7"/>
      <c r="AA565" s="7"/>
      <c r="AB565" s="7"/>
      <c r="AC565" s="15"/>
      <c r="AD565" s="15"/>
      <c r="AE565" s="15"/>
      <c r="AF565" s="15"/>
      <c r="AG565" s="15"/>
      <c r="AH565" s="15"/>
      <c r="AI565" s="15"/>
      <c r="AJ565" s="15"/>
      <c r="AK565" s="15"/>
    </row>
    <row r="566" spans="1:37" ht="12.75" customHeight="1" outlineLevel="1" x14ac:dyDescent="0.2">
      <c r="A566" s="51"/>
      <c r="B566" s="213" t="s">
        <v>1730</v>
      </c>
      <c r="C566" s="209" t="s">
        <v>1782</v>
      </c>
      <c r="D566" s="75"/>
      <c r="E566" s="58"/>
      <c r="F566" s="58"/>
      <c r="G566" s="58"/>
      <c r="H566" s="58"/>
      <c r="I566" s="58"/>
      <c r="J566" s="58"/>
      <c r="K566" s="58"/>
      <c r="L566" s="58"/>
      <c r="M566" s="58"/>
      <c r="N566" s="58"/>
      <c r="O566" s="58"/>
      <c r="P566" s="58"/>
      <c r="Q566" s="82"/>
      <c r="R566" s="62"/>
      <c r="S566" s="7"/>
      <c r="T566" s="7"/>
      <c r="U566" s="7"/>
      <c r="V566" s="7"/>
      <c r="W566" s="7"/>
      <c r="X566" s="7"/>
      <c r="Y566" s="7"/>
      <c r="Z566" s="7"/>
      <c r="AA566" s="7"/>
      <c r="AB566" s="7"/>
      <c r="AC566" s="15"/>
      <c r="AD566" s="15"/>
      <c r="AE566" s="15"/>
      <c r="AF566" s="15"/>
      <c r="AG566" s="15"/>
      <c r="AH566" s="15"/>
      <c r="AI566" s="15"/>
      <c r="AJ566" s="15"/>
      <c r="AK566" s="15"/>
    </row>
    <row r="567" spans="1:37" ht="12.75" customHeight="1" outlineLevel="1" x14ac:dyDescent="0.2">
      <c r="A567" s="51"/>
      <c r="B567" s="213" t="s">
        <v>1652</v>
      </c>
      <c r="C567" s="209" t="s">
        <v>1732</v>
      </c>
      <c r="D567" s="75"/>
      <c r="E567" s="58"/>
      <c r="F567" s="58"/>
      <c r="G567" s="58"/>
      <c r="H567" s="58"/>
      <c r="I567" s="58"/>
      <c r="J567" s="58"/>
      <c r="K567" s="58"/>
      <c r="L567" s="58"/>
      <c r="M567" s="58"/>
      <c r="N567" s="58"/>
      <c r="O567" s="58"/>
      <c r="P567" s="58"/>
      <c r="Q567" s="82"/>
      <c r="R567" s="62"/>
      <c r="S567" s="7"/>
      <c r="T567" s="7"/>
      <c r="U567" s="7"/>
      <c r="V567" s="7"/>
      <c r="W567" s="7"/>
      <c r="X567" s="7"/>
      <c r="Y567" s="7"/>
      <c r="Z567" s="7"/>
      <c r="AA567" s="7"/>
      <c r="AB567" s="7"/>
      <c r="AC567" s="15"/>
      <c r="AD567" s="15"/>
      <c r="AE567" s="15"/>
      <c r="AF567" s="15"/>
      <c r="AG567" s="15"/>
      <c r="AH567" s="15"/>
      <c r="AI567" s="15"/>
      <c r="AJ567" s="15"/>
      <c r="AK567" s="15"/>
    </row>
    <row r="568" spans="1:37" ht="12.75" customHeight="1" outlineLevel="1" x14ac:dyDescent="0.2">
      <c r="A568" s="51"/>
      <c r="B568" s="211" t="s">
        <v>1783</v>
      </c>
      <c r="C568" s="209" t="s">
        <v>1077</v>
      </c>
      <c r="D568" s="75"/>
      <c r="E568" s="58"/>
      <c r="F568" s="58"/>
      <c r="G568" s="58"/>
      <c r="H568" s="58"/>
      <c r="I568" s="58"/>
      <c r="J568" s="58"/>
      <c r="K568" s="58"/>
      <c r="L568" s="58"/>
      <c r="M568" s="58"/>
      <c r="N568" s="58"/>
      <c r="O568" s="58"/>
      <c r="P568" s="58"/>
      <c r="Q568" s="82"/>
      <c r="R568" s="62"/>
      <c r="S568" s="7"/>
      <c r="T568" s="7"/>
      <c r="U568" s="7"/>
      <c r="V568" s="7"/>
      <c r="W568" s="7"/>
      <c r="X568" s="7"/>
      <c r="Y568" s="7"/>
      <c r="Z568" s="7"/>
      <c r="AA568" s="7"/>
      <c r="AB568" s="7"/>
      <c r="AC568" s="15"/>
      <c r="AD568" s="15"/>
      <c r="AE568" s="15"/>
      <c r="AF568" s="15"/>
      <c r="AG568" s="15"/>
      <c r="AH568" s="15"/>
      <c r="AI568" s="15"/>
      <c r="AJ568" s="15"/>
      <c r="AK568" s="15"/>
    </row>
    <row r="569" spans="1:37" ht="12.75" customHeight="1" outlineLevel="1" x14ac:dyDescent="0.2">
      <c r="A569" s="51"/>
      <c r="B569" s="211" t="s">
        <v>789</v>
      </c>
      <c r="C569" s="209" t="s">
        <v>790</v>
      </c>
      <c r="D569" s="75"/>
      <c r="E569" s="58"/>
      <c r="F569" s="58"/>
      <c r="G569" s="58"/>
      <c r="H569" s="58"/>
      <c r="I569" s="58"/>
      <c r="J569" s="58"/>
      <c r="K569" s="58"/>
      <c r="L569" s="58"/>
      <c r="M569" s="58"/>
      <c r="N569" s="58"/>
      <c r="O569" s="58"/>
      <c r="P569" s="58"/>
      <c r="Q569" s="82"/>
      <c r="R569" s="62"/>
      <c r="S569" s="7"/>
      <c r="T569" s="7"/>
      <c r="U569" s="7"/>
      <c r="V569" s="7"/>
      <c r="W569" s="7"/>
      <c r="X569" s="7"/>
      <c r="Y569" s="7"/>
      <c r="Z569" s="7"/>
      <c r="AA569" s="7"/>
      <c r="AB569" s="7"/>
      <c r="AC569" s="15"/>
      <c r="AD569" s="15"/>
      <c r="AE569" s="15"/>
      <c r="AF569" s="15"/>
      <c r="AG569" s="15"/>
      <c r="AH569" s="15"/>
      <c r="AI569" s="15"/>
      <c r="AJ569" s="15"/>
      <c r="AK569" s="15"/>
    </row>
    <row r="570" spans="1:37" ht="12.75" customHeight="1" outlineLevel="1" x14ac:dyDescent="0.2">
      <c r="A570" s="51"/>
      <c r="B570" s="211" t="s">
        <v>1784</v>
      </c>
      <c r="C570" s="209" t="s">
        <v>1785</v>
      </c>
      <c r="D570" s="75"/>
      <c r="E570" s="58"/>
      <c r="F570" s="58"/>
      <c r="G570" s="58"/>
      <c r="H570" s="58"/>
      <c r="I570" s="58"/>
      <c r="J570" s="58"/>
      <c r="K570" s="58"/>
      <c r="L570" s="58"/>
      <c r="M570" s="58"/>
      <c r="N570" s="58"/>
      <c r="O570" s="58"/>
      <c r="P570" s="58"/>
      <c r="Q570" s="82"/>
      <c r="R570" s="62"/>
      <c r="S570" s="7"/>
      <c r="T570" s="7"/>
      <c r="U570" s="7"/>
      <c r="V570" s="7"/>
      <c r="W570" s="7"/>
      <c r="X570" s="7"/>
      <c r="Y570" s="7"/>
      <c r="Z570" s="7"/>
      <c r="AA570" s="7"/>
      <c r="AB570" s="7"/>
      <c r="AC570" s="15"/>
      <c r="AD570" s="15"/>
      <c r="AE570" s="15"/>
      <c r="AF570" s="15"/>
      <c r="AG570" s="15"/>
      <c r="AH570" s="15"/>
      <c r="AI570" s="15"/>
      <c r="AJ570" s="15"/>
      <c r="AK570" s="15"/>
    </row>
    <row r="571" spans="1:37" ht="12.75" customHeight="1" outlineLevel="1" x14ac:dyDescent="0.2">
      <c r="A571" s="51"/>
      <c r="B571" s="211" t="s">
        <v>1080</v>
      </c>
      <c r="C571" s="209" t="s">
        <v>1081</v>
      </c>
      <c r="D571" s="75"/>
      <c r="E571" s="58"/>
      <c r="F571" s="58"/>
      <c r="G571" s="58"/>
      <c r="H571" s="58"/>
      <c r="I571" s="58"/>
      <c r="J571" s="58"/>
      <c r="K571" s="58"/>
      <c r="L571" s="58"/>
      <c r="M571" s="58"/>
      <c r="N571" s="58"/>
      <c r="O571" s="58"/>
      <c r="P571" s="58"/>
      <c r="Q571" s="82"/>
      <c r="R571" s="62"/>
      <c r="S571" s="7"/>
      <c r="T571" s="7"/>
      <c r="U571" s="7"/>
      <c r="V571" s="7"/>
      <c r="W571" s="7"/>
      <c r="X571" s="7"/>
      <c r="Y571" s="7"/>
      <c r="Z571" s="7"/>
      <c r="AA571" s="7"/>
      <c r="AB571" s="7"/>
      <c r="AC571" s="15"/>
      <c r="AD571" s="15"/>
      <c r="AE571" s="15"/>
      <c r="AF571" s="15"/>
      <c r="AG571" s="15"/>
      <c r="AH571" s="15"/>
      <c r="AI571" s="15"/>
      <c r="AJ571" s="15"/>
      <c r="AK571" s="15"/>
    </row>
    <row r="572" spans="1:37" ht="12.75" customHeight="1" outlineLevel="1" x14ac:dyDescent="0.2">
      <c r="A572" s="51"/>
      <c r="B572" s="211" t="s">
        <v>1082</v>
      </c>
      <c r="C572" s="209" t="s">
        <v>1083</v>
      </c>
      <c r="D572" s="75"/>
      <c r="E572" s="58"/>
      <c r="F572" s="58"/>
      <c r="G572" s="58"/>
      <c r="H572" s="58"/>
      <c r="I572" s="58"/>
      <c r="J572" s="58"/>
      <c r="K572" s="58"/>
      <c r="L572" s="58"/>
      <c r="M572" s="58"/>
      <c r="N572" s="58"/>
      <c r="O572" s="58"/>
      <c r="P572" s="58"/>
      <c r="Q572" s="82"/>
      <c r="R572" s="62"/>
      <c r="S572" s="7"/>
      <c r="T572" s="7"/>
      <c r="U572" s="7"/>
      <c r="V572" s="7"/>
      <c r="W572" s="7"/>
      <c r="X572" s="7"/>
      <c r="Y572" s="7"/>
      <c r="Z572" s="7"/>
      <c r="AA572" s="7"/>
      <c r="AB572" s="7"/>
      <c r="AC572" s="15"/>
      <c r="AD572" s="15"/>
      <c r="AE572" s="15"/>
      <c r="AF572" s="15"/>
      <c r="AG572" s="15"/>
      <c r="AH572" s="15"/>
      <c r="AI572" s="15"/>
      <c r="AJ572" s="15"/>
      <c r="AK572" s="15"/>
    </row>
    <row r="573" spans="1:37" ht="12.75" customHeight="1" outlineLevel="1" x14ac:dyDescent="0.2">
      <c r="A573" s="51"/>
      <c r="B573" s="223" t="s">
        <v>1786</v>
      </c>
      <c r="C573" s="209" t="s">
        <v>1021</v>
      </c>
      <c r="D573" s="75"/>
      <c r="E573" s="58"/>
      <c r="F573" s="58"/>
      <c r="G573" s="58"/>
      <c r="H573" s="58"/>
      <c r="I573" s="58"/>
      <c r="J573" s="58"/>
      <c r="K573" s="58"/>
      <c r="L573" s="58"/>
      <c r="M573" s="58"/>
      <c r="N573" s="58"/>
      <c r="O573" s="58"/>
      <c r="P573" s="58"/>
      <c r="Q573" s="82"/>
      <c r="R573" s="62"/>
      <c r="S573" s="7"/>
      <c r="T573" s="7"/>
      <c r="U573" s="7"/>
      <c r="V573" s="7"/>
      <c r="W573" s="7"/>
      <c r="X573" s="7"/>
      <c r="Y573" s="7"/>
      <c r="Z573" s="7"/>
      <c r="AA573" s="7"/>
      <c r="AB573" s="7"/>
      <c r="AC573" s="15"/>
      <c r="AD573" s="15"/>
      <c r="AE573" s="15"/>
      <c r="AF573" s="15"/>
      <c r="AG573" s="15"/>
      <c r="AH573" s="15"/>
      <c r="AI573" s="15"/>
      <c r="AJ573" s="15"/>
      <c r="AK573" s="15"/>
    </row>
    <row r="574" spans="1:37" ht="12.75" customHeight="1" outlineLevel="1" x14ac:dyDescent="0.2">
      <c r="A574" s="51"/>
      <c r="B574" s="211" t="s">
        <v>793</v>
      </c>
      <c r="C574" s="209" t="s">
        <v>1022</v>
      </c>
      <c r="D574" s="75"/>
      <c r="E574" s="58"/>
      <c r="F574" s="58"/>
      <c r="G574" s="58"/>
      <c r="H574" s="58"/>
      <c r="I574" s="58"/>
      <c r="J574" s="58"/>
      <c r="K574" s="58"/>
      <c r="L574" s="58"/>
      <c r="M574" s="58"/>
      <c r="N574" s="58"/>
      <c r="O574" s="58"/>
      <c r="P574" s="58"/>
      <c r="Q574" s="82"/>
      <c r="R574" s="62"/>
      <c r="S574" s="7"/>
      <c r="T574" s="7"/>
      <c r="U574" s="7"/>
      <c r="V574" s="7"/>
      <c r="W574" s="7"/>
      <c r="X574" s="7"/>
      <c r="Y574" s="7"/>
      <c r="Z574" s="7"/>
      <c r="AA574" s="7"/>
      <c r="AB574" s="7"/>
      <c r="AC574" s="15"/>
      <c r="AD574" s="15"/>
      <c r="AE574" s="15"/>
      <c r="AF574" s="15"/>
      <c r="AG574" s="15"/>
      <c r="AH574" s="15"/>
      <c r="AI574" s="15"/>
      <c r="AJ574" s="15"/>
      <c r="AK574" s="15"/>
    </row>
    <row r="575" spans="1:37" ht="12.75" customHeight="1" outlineLevel="1" x14ac:dyDescent="0.2">
      <c r="A575" s="51"/>
      <c r="B575" s="211" t="s">
        <v>1023</v>
      </c>
      <c r="C575" s="209" t="s">
        <v>1088</v>
      </c>
      <c r="D575" s="75"/>
      <c r="E575" s="58"/>
      <c r="F575" s="58"/>
      <c r="G575" s="58"/>
      <c r="H575" s="58"/>
      <c r="I575" s="58"/>
      <c r="J575" s="58"/>
      <c r="K575" s="58"/>
      <c r="L575" s="58"/>
      <c r="M575" s="58"/>
      <c r="N575" s="58"/>
      <c r="O575" s="58"/>
      <c r="P575" s="58"/>
      <c r="Q575" s="82"/>
      <c r="R575" s="62"/>
      <c r="S575" s="7"/>
      <c r="T575" s="7"/>
      <c r="U575" s="7"/>
      <c r="V575" s="7"/>
      <c r="W575" s="7"/>
      <c r="X575" s="7"/>
      <c r="Y575" s="7"/>
      <c r="Z575" s="7"/>
      <c r="AA575" s="7"/>
      <c r="AB575" s="7"/>
      <c r="AC575" s="15"/>
      <c r="AD575" s="15"/>
      <c r="AE575" s="15"/>
      <c r="AF575" s="15"/>
      <c r="AG575" s="15"/>
      <c r="AH575" s="15"/>
      <c r="AI575" s="15"/>
      <c r="AJ575" s="15"/>
      <c r="AK575" s="15"/>
    </row>
    <row r="576" spans="1:37" ht="12.75" customHeight="1" outlineLevel="1" x14ac:dyDescent="0.2">
      <c r="A576" s="51"/>
      <c r="B576" s="211" t="s">
        <v>1787</v>
      </c>
      <c r="C576" s="209" t="s">
        <v>1788</v>
      </c>
      <c r="D576" s="75"/>
      <c r="E576" s="58"/>
      <c r="F576" s="58"/>
      <c r="G576" s="58"/>
      <c r="H576" s="58"/>
      <c r="I576" s="58"/>
      <c r="J576" s="58"/>
      <c r="K576" s="58"/>
      <c r="L576" s="58"/>
      <c r="M576" s="58"/>
      <c r="N576" s="58"/>
      <c r="O576" s="58"/>
      <c r="P576" s="58"/>
      <c r="Q576" s="82"/>
      <c r="R576" s="62"/>
      <c r="S576" s="7"/>
      <c r="T576" s="7"/>
      <c r="U576" s="7"/>
      <c r="V576" s="7"/>
      <c r="W576" s="7"/>
      <c r="X576" s="7"/>
      <c r="Y576" s="7"/>
      <c r="Z576" s="7"/>
      <c r="AA576" s="7"/>
      <c r="AB576" s="7"/>
      <c r="AC576" s="15"/>
      <c r="AD576" s="15"/>
      <c r="AE576" s="15"/>
      <c r="AF576" s="15"/>
      <c r="AG576" s="15"/>
      <c r="AH576" s="15"/>
      <c r="AI576" s="15"/>
      <c r="AJ576" s="15"/>
      <c r="AK576" s="15"/>
    </row>
    <row r="577" spans="1:37" ht="12.75" customHeight="1" outlineLevel="1" x14ac:dyDescent="0.2">
      <c r="A577" s="51"/>
      <c r="B577" s="211" t="s">
        <v>1789</v>
      </c>
      <c r="C577" s="209" t="s">
        <v>1790</v>
      </c>
      <c r="D577" s="75"/>
      <c r="E577" s="58"/>
      <c r="F577" s="58"/>
      <c r="G577" s="58"/>
      <c r="H577" s="58"/>
      <c r="I577" s="58"/>
      <c r="J577" s="58"/>
      <c r="K577" s="58"/>
      <c r="L577" s="58"/>
      <c r="M577" s="58"/>
      <c r="N577" s="58"/>
      <c r="O577" s="58"/>
      <c r="P577" s="58"/>
      <c r="Q577" s="82"/>
      <c r="R577" s="62"/>
      <c r="S577" s="7"/>
      <c r="T577" s="7"/>
      <c r="U577" s="7"/>
      <c r="V577" s="7"/>
      <c r="W577" s="7"/>
      <c r="X577" s="7"/>
      <c r="Y577" s="7"/>
      <c r="Z577" s="7"/>
      <c r="AA577" s="7"/>
      <c r="AB577" s="7"/>
      <c r="AC577" s="15"/>
      <c r="AD577" s="15"/>
      <c r="AE577" s="15"/>
      <c r="AF577" s="15"/>
      <c r="AG577" s="15"/>
      <c r="AH577" s="15"/>
      <c r="AI577" s="15"/>
      <c r="AJ577" s="15"/>
      <c r="AK577" s="15"/>
    </row>
    <row r="578" spans="1:37" ht="12.75" customHeight="1" outlineLevel="1" x14ac:dyDescent="0.2">
      <c r="A578" s="51"/>
      <c r="B578" s="211" t="s">
        <v>1791</v>
      </c>
      <c r="C578" s="209" t="s">
        <v>1792</v>
      </c>
      <c r="D578" s="75"/>
      <c r="E578" s="58"/>
      <c r="F578" s="58"/>
      <c r="G578" s="58"/>
      <c r="H578" s="58"/>
      <c r="I578" s="58"/>
      <c r="J578" s="58"/>
      <c r="K578" s="58"/>
      <c r="L578" s="58"/>
      <c r="M578" s="58"/>
      <c r="N578" s="58"/>
      <c r="O578" s="58"/>
      <c r="P578" s="58"/>
      <c r="Q578" s="82"/>
      <c r="R578" s="62"/>
      <c r="S578" s="7"/>
      <c r="T578" s="7"/>
      <c r="U578" s="7"/>
      <c r="V578" s="7"/>
      <c r="W578" s="7"/>
      <c r="X578" s="7"/>
      <c r="Y578" s="7"/>
      <c r="Z578" s="7"/>
      <c r="AA578" s="7"/>
      <c r="AB578" s="7"/>
      <c r="AC578" s="15"/>
      <c r="AD578" s="15"/>
      <c r="AE578" s="15"/>
      <c r="AF578" s="15"/>
      <c r="AG578" s="15"/>
      <c r="AH578" s="15"/>
      <c r="AI578" s="15"/>
      <c r="AJ578" s="15"/>
      <c r="AK578" s="15"/>
    </row>
    <row r="579" spans="1:37" ht="12.75" customHeight="1" outlineLevel="1" x14ac:dyDescent="0.2">
      <c r="A579" s="51"/>
      <c r="B579" s="211" t="s">
        <v>1793</v>
      </c>
      <c r="C579" s="209" t="s">
        <v>1742</v>
      </c>
      <c r="D579" s="75"/>
      <c r="E579" s="58"/>
      <c r="F579" s="58"/>
      <c r="G579" s="58"/>
      <c r="H579" s="58"/>
      <c r="I579" s="58"/>
      <c r="J579" s="58"/>
      <c r="K579" s="58"/>
      <c r="L579" s="58"/>
      <c r="M579" s="58"/>
      <c r="N579" s="58"/>
      <c r="O579" s="58"/>
      <c r="P579" s="58"/>
      <c r="Q579" s="82"/>
      <c r="R579" s="62"/>
      <c r="S579" s="7"/>
      <c r="T579" s="7"/>
      <c r="U579" s="7"/>
      <c r="V579" s="7"/>
      <c r="W579" s="7"/>
      <c r="X579" s="7"/>
      <c r="Y579" s="7"/>
      <c r="Z579" s="7"/>
      <c r="AA579" s="7"/>
      <c r="AB579" s="7"/>
      <c r="AC579" s="15"/>
      <c r="AD579" s="15"/>
      <c r="AE579" s="15"/>
      <c r="AF579" s="15"/>
      <c r="AG579" s="15"/>
      <c r="AH579" s="15"/>
      <c r="AI579" s="15"/>
      <c r="AJ579" s="15"/>
      <c r="AK579" s="15"/>
    </row>
    <row r="580" spans="1:37" ht="12.75" customHeight="1" outlineLevel="1" x14ac:dyDescent="0.2">
      <c r="A580" s="51"/>
      <c r="B580" s="227" t="s">
        <v>1794</v>
      </c>
      <c r="C580" s="209" t="s">
        <v>1795</v>
      </c>
      <c r="D580" s="75"/>
      <c r="E580" s="58"/>
      <c r="F580" s="58"/>
      <c r="G580" s="58"/>
      <c r="H580" s="58"/>
      <c r="I580" s="58"/>
      <c r="J580" s="58"/>
      <c r="K580" s="58"/>
      <c r="L580" s="58"/>
      <c r="M580" s="58"/>
      <c r="N580" s="58"/>
      <c r="O580" s="58"/>
      <c r="P580" s="58"/>
      <c r="Q580" s="82"/>
      <c r="R580" s="62"/>
      <c r="S580" s="7"/>
      <c r="T580" s="7"/>
      <c r="U580" s="7"/>
      <c r="V580" s="7"/>
      <c r="W580" s="7"/>
      <c r="X580" s="7"/>
      <c r="Y580" s="7"/>
      <c r="Z580" s="7"/>
      <c r="AA580" s="7"/>
      <c r="AB580" s="7"/>
      <c r="AC580" s="15"/>
      <c r="AD580" s="15"/>
      <c r="AE580" s="15"/>
      <c r="AF580" s="15"/>
      <c r="AG580" s="15"/>
      <c r="AH580" s="15"/>
      <c r="AI580" s="15"/>
      <c r="AJ580" s="15"/>
      <c r="AK580" s="15"/>
    </row>
    <row r="581" spans="1:37" ht="12.75" customHeight="1" outlineLevel="1" x14ac:dyDescent="0.2">
      <c r="A581" s="51"/>
      <c r="B581" s="211" t="s">
        <v>1796</v>
      </c>
      <c r="C581" s="209" t="s">
        <v>1767</v>
      </c>
      <c r="D581" s="75"/>
      <c r="E581" s="58"/>
      <c r="F581" s="58"/>
      <c r="G581" s="58"/>
      <c r="H581" s="58"/>
      <c r="I581" s="58"/>
      <c r="J581" s="58"/>
      <c r="K581" s="58"/>
      <c r="L581" s="58"/>
      <c r="M581" s="58"/>
      <c r="N581" s="58"/>
      <c r="O581" s="58"/>
      <c r="P581" s="58"/>
      <c r="Q581" s="82"/>
      <c r="R581" s="62"/>
      <c r="S581" s="7"/>
      <c r="T581" s="7"/>
      <c r="U581" s="7"/>
      <c r="V581" s="7"/>
      <c r="W581" s="7"/>
      <c r="X581" s="7"/>
      <c r="Y581" s="7"/>
      <c r="Z581" s="7"/>
      <c r="AA581" s="7"/>
      <c r="AB581" s="7"/>
      <c r="AC581" s="15"/>
      <c r="AD581" s="15"/>
      <c r="AE581" s="15"/>
      <c r="AF581" s="15"/>
      <c r="AG581" s="15"/>
      <c r="AH581" s="15"/>
      <c r="AI581" s="15"/>
      <c r="AJ581" s="15"/>
      <c r="AK581" s="15"/>
    </row>
    <row r="582" spans="1:37" ht="12.75" customHeight="1" outlineLevel="1" x14ac:dyDescent="0.2">
      <c r="A582" s="51"/>
      <c r="B582" s="211" t="s">
        <v>1739</v>
      </c>
      <c r="C582" s="209" t="s">
        <v>1797</v>
      </c>
      <c r="D582" s="75"/>
      <c r="E582" s="58"/>
      <c r="F582" s="58"/>
      <c r="G582" s="58"/>
      <c r="H582" s="58"/>
      <c r="I582" s="58"/>
      <c r="J582" s="58"/>
      <c r="K582" s="58"/>
      <c r="L582" s="58"/>
      <c r="M582" s="58"/>
      <c r="N582" s="58"/>
      <c r="O582" s="58"/>
      <c r="P582" s="58"/>
      <c r="Q582" s="82"/>
      <c r="R582" s="62"/>
      <c r="S582" s="7"/>
      <c r="T582" s="7"/>
      <c r="U582" s="7"/>
      <c r="V582" s="7"/>
      <c r="W582" s="7"/>
      <c r="X582" s="7"/>
      <c r="Y582" s="7"/>
      <c r="Z582" s="7"/>
      <c r="AA582" s="7"/>
      <c r="AB582" s="7"/>
      <c r="AC582" s="15"/>
      <c r="AD582" s="15"/>
      <c r="AE582" s="15"/>
      <c r="AF582" s="15"/>
      <c r="AG582" s="15"/>
      <c r="AH582" s="15"/>
      <c r="AI582" s="15"/>
      <c r="AJ582" s="15"/>
      <c r="AK582" s="15"/>
    </row>
    <row r="583" spans="1:37" ht="12.75" customHeight="1" outlineLevel="1" x14ac:dyDescent="0.2">
      <c r="A583" s="51"/>
      <c r="B583" s="211" t="s">
        <v>1798</v>
      </c>
      <c r="C583" s="209" t="s">
        <v>1799</v>
      </c>
      <c r="D583" s="75"/>
      <c r="E583" s="58"/>
      <c r="F583" s="58"/>
      <c r="G583" s="58"/>
      <c r="H583" s="58"/>
      <c r="I583" s="58"/>
      <c r="J583" s="58"/>
      <c r="K583" s="58"/>
      <c r="L583" s="58"/>
      <c r="M583" s="58"/>
      <c r="N583" s="58"/>
      <c r="O583" s="58"/>
      <c r="P583" s="58"/>
      <c r="Q583" s="82"/>
      <c r="R583" s="62"/>
      <c r="S583" s="7"/>
      <c r="T583" s="7"/>
      <c r="U583" s="7"/>
      <c r="V583" s="7"/>
      <c r="W583" s="7"/>
      <c r="X583" s="7"/>
      <c r="Y583" s="7"/>
      <c r="Z583" s="7"/>
      <c r="AA583" s="7"/>
      <c r="AB583" s="7"/>
      <c r="AC583" s="15"/>
      <c r="AD583" s="15"/>
      <c r="AE583" s="15"/>
      <c r="AF583" s="15"/>
      <c r="AG583" s="15"/>
      <c r="AH583" s="15"/>
      <c r="AI583" s="15"/>
      <c r="AJ583" s="15"/>
      <c r="AK583" s="15"/>
    </row>
    <row r="584" spans="1:37" ht="12.75" customHeight="1" outlineLevel="1" x14ac:dyDescent="0.2">
      <c r="A584" s="51"/>
      <c r="B584" s="211" t="s">
        <v>1800</v>
      </c>
      <c r="C584" s="209" t="s">
        <v>1801</v>
      </c>
      <c r="D584" s="75"/>
      <c r="E584" s="58"/>
      <c r="F584" s="58"/>
      <c r="G584" s="58"/>
      <c r="H584" s="58"/>
      <c r="I584" s="58"/>
      <c r="J584" s="58"/>
      <c r="K584" s="58"/>
      <c r="L584" s="58"/>
      <c r="M584" s="58"/>
      <c r="N584" s="58"/>
      <c r="O584" s="58"/>
      <c r="P584" s="58"/>
      <c r="Q584" s="82"/>
      <c r="R584" s="62"/>
      <c r="S584" s="7"/>
      <c r="T584" s="7"/>
      <c r="U584" s="7"/>
      <c r="V584" s="7"/>
      <c r="W584" s="7"/>
      <c r="X584" s="7"/>
      <c r="Y584" s="7"/>
      <c r="Z584" s="7"/>
      <c r="AA584" s="7"/>
      <c r="AB584" s="7"/>
      <c r="AC584" s="15"/>
      <c r="AD584" s="15"/>
      <c r="AE584" s="15"/>
      <c r="AF584" s="15"/>
      <c r="AG584" s="15"/>
      <c r="AH584" s="15"/>
      <c r="AI584" s="15"/>
      <c r="AJ584" s="15"/>
      <c r="AK584" s="15"/>
    </row>
    <row r="585" spans="1:37" ht="12.75" customHeight="1" outlineLevel="1" x14ac:dyDescent="0.2">
      <c r="A585" s="51"/>
      <c r="B585" s="211" t="s">
        <v>825</v>
      </c>
      <c r="C585" s="209" t="s">
        <v>1802</v>
      </c>
      <c r="D585" s="75"/>
      <c r="E585" s="58"/>
      <c r="F585" s="58"/>
      <c r="G585" s="58"/>
      <c r="H585" s="58"/>
      <c r="I585" s="58"/>
      <c r="J585" s="58"/>
      <c r="K585" s="58"/>
      <c r="L585" s="58"/>
      <c r="M585" s="58"/>
      <c r="N585" s="58"/>
      <c r="O585" s="58"/>
      <c r="P585" s="58"/>
      <c r="Q585" s="82"/>
      <c r="R585" s="62"/>
      <c r="S585" s="7"/>
      <c r="T585" s="7"/>
      <c r="U585" s="7"/>
      <c r="V585" s="7"/>
      <c r="W585" s="7"/>
      <c r="X585" s="7"/>
      <c r="Y585" s="7"/>
      <c r="Z585" s="7"/>
      <c r="AA585" s="7"/>
      <c r="AB585" s="7"/>
      <c r="AC585" s="15"/>
      <c r="AD585" s="15"/>
      <c r="AE585" s="15"/>
      <c r="AF585" s="15"/>
      <c r="AG585" s="15"/>
      <c r="AH585" s="15"/>
      <c r="AI585" s="15"/>
      <c r="AJ585" s="15"/>
      <c r="AK585" s="15"/>
    </row>
    <row r="586" spans="1:37" ht="12.75" customHeight="1" outlineLevel="1" x14ac:dyDescent="0.2">
      <c r="A586" s="51"/>
      <c r="B586" s="211" t="s">
        <v>1803</v>
      </c>
      <c r="C586" s="209" t="s">
        <v>1804</v>
      </c>
      <c r="D586" s="75"/>
      <c r="E586" s="58"/>
      <c r="F586" s="58"/>
      <c r="G586" s="58"/>
      <c r="H586" s="58"/>
      <c r="I586" s="58"/>
      <c r="J586" s="58"/>
      <c r="K586" s="58"/>
      <c r="L586" s="58"/>
      <c r="M586" s="58"/>
      <c r="N586" s="58"/>
      <c r="O586" s="58"/>
      <c r="P586" s="58"/>
      <c r="Q586" s="82"/>
      <c r="R586" s="62"/>
      <c r="S586" s="7"/>
      <c r="T586" s="7"/>
      <c r="U586" s="7"/>
      <c r="V586" s="7"/>
      <c r="W586" s="7"/>
      <c r="X586" s="7"/>
      <c r="Y586" s="7"/>
      <c r="Z586" s="7"/>
      <c r="AA586" s="7"/>
      <c r="AB586" s="7"/>
      <c r="AC586" s="15"/>
      <c r="AD586" s="15"/>
      <c r="AE586" s="15"/>
      <c r="AF586" s="15"/>
      <c r="AG586" s="15"/>
      <c r="AH586" s="15"/>
      <c r="AI586" s="15"/>
      <c r="AJ586" s="15"/>
      <c r="AK586" s="15"/>
    </row>
    <row r="587" spans="1:37" ht="12.75" customHeight="1" outlineLevel="1" x14ac:dyDescent="0.2">
      <c r="A587" s="51"/>
      <c r="B587" s="211" t="s">
        <v>359</v>
      </c>
      <c r="C587" s="209" t="s">
        <v>1686</v>
      </c>
      <c r="D587" s="75"/>
      <c r="E587" s="58"/>
      <c r="F587" s="58"/>
      <c r="G587" s="58"/>
      <c r="H587" s="58"/>
      <c r="I587" s="58"/>
      <c r="J587" s="58"/>
      <c r="K587" s="58"/>
      <c r="L587" s="58"/>
      <c r="M587" s="58"/>
      <c r="N587" s="58"/>
      <c r="O587" s="58"/>
      <c r="P587" s="58"/>
      <c r="Q587" s="82"/>
      <c r="R587" s="62"/>
      <c r="S587" s="7"/>
      <c r="T587" s="7"/>
      <c r="U587" s="7"/>
      <c r="V587" s="7"/>
      <c r="W587" s="7"/>
      <c r="X587" s="7"/>
      <c r="Y587" s="7"/>
      <c r="Z587" s="7"/>
      <c r="AA587" s="7"/>
      <c r="AB587" s="7"/>
      <c r="AC587" s="15"/>
      <c r="AD587" s="15"/>
      <c r="AE587" s="15"/>
      <c r="AF587" s="15"/>
      <c r="AG587" s="15"/>
      <c r="AH587" s="15"/>
      <c r="AI587" s="15"/>
      <c r="AJ587" s="15"/>
      <c r="AK587" s="15"/>
    </row>
    <row r="588" spans="1:37" ht="12.75" customHeight="1" outlineLevel="1" x14ac:dyDescent="0.2">
      <c r="A588" s="51"/>
      <c r="B588" s="211" t="s">
        <v>830</v>
      </c>
      <c r="C588" s="209" t="s">
        <v>831</v>
      </c>
      <c r="D588" s="75"/>
      <c r="E588" s="58"/>
      <c r="F588" s="58"/>
      <c r="G588" s="58"/>
      <c r="H588" s="58"/>
      <c r="I588" s="58"/>
      <c r="J588" s="58"/>
      <c r="K588" s="58"/>
      <c r="L588" s="58"/>
      <c r="M588" s="58"/>
      <c r="N588" s="58"/>
      <c r="O588" s="58"/>
      <c r="P588" s="58"/>
      <c r="Q588" s="82"/>
      <c r="R588" s="62"/>
      <c r="S588" s="7"/>
      <c r="T588" s="7"/>
      <c r="U588" s="7"/>
      <c r="V588" s="7"/>
      <c r="W588" s="7"/>
      <c r="X588" s="7"/>
      <c r="Y588" s="7"/>
      <c r="Z588" s="7"/>
      <c r="AA588" s="7"/>
      <c r="AB588" s="7"/>
      <c r="AC588" s="15"/>
      <c r="AD588" s="15"/>
      <c r="AE588" s="15"/>
      <c r="AF588" s="15"/>
      <c r="AG588" s="15"/>
      <c r="AH588" s="15"/>
      <c r="AI588" s="15"/>
      <c r="AJ588" s="15"/>
      <c r="AK588" s="15"/>
    </row>
    <row r="589" spans="1:37" ht="12.75" customHeight="1" outlineLevel="1" x14ac:dyDescent="0.2">
      <c r="A589" s="51"/>
      <c r="B589" s="211" t="s">
        <v>1805</v>
      </c>
      <c r="C589" s="209" t="s">
        <v>1806</v>
      </c>
      <c r="D589" s="75"/>
      <c r="E589" s="58"/>
      <c r="F589" s="58"/>
      <c r="G589" s="58"/>
      <c r="H589" s="58"/>
      <c r="I589" s="58"/>
      <c r="J589" s="58"/>
      <c r="K589" s="58"/>
      <c r="L589" s="58"/>
      <c r="M589" s="58"/>
      <c r="N589" s="58"/>
      <c r="O589" s="58"/>
      <c r="P589" s="58"/>
      <c r="Q589" s="82"/>
      <c r="R589" s="62"/>
      <c r="S589" s="7"/>
      <c r="T589" s="7"/>
      <c r="U589" s="7"/>
      <c r="V589" s="7"/>
      <c r="W589" s="7"/>
      <c r="X589" s="7"/>
      <c r="Y589" s="7"/>
      <c r="Z589" s="7"/>
      <c r="AA589" s="7"/>
      <c r="AB589" s="7"/>
      <c r="AC589" s="15"/>
      <c r="AD589" s="15"/>
      <c r="AE589" s="15"/>
      <c r="AF589" s="15"/>
      <c r="AG589" s="15"/>
      <c r="AH589" s="15"/>
      <c r="AI589" s="15"/>
      <c r="AJ589" s="15"/>
      <c r="AK589" s="15"/>
    </row>
    <row r="590" spans="1:37" ht="12.75" customHeight="1" outlineLevel="1" x14ac:dyDescent="0.2">
      <c r="A590" s="51"/>
      <c r="B590" s="211" t="s">
        <v>834</v>
      </c>
      <c r="C590" s="211" t="s">
        <v>1807</v>
      </c>
      <c r="D590" s="75"/>
      <c r="E590" s="58"/>
      <c r="F590" s="58"/>
      <c r="G590" s="58"/>
      <c r="H590" s="58"/>
      <c r="I590" s="58"/>
      <c r="J590" s="58"/>
      <c r="K590" s="58"/>
      <c r="L590" s="58"/>
      <c r="M590" s="58"/>
      <c r="N590" s="58"/>
      <c r="O590" s="58"/>
      <c r="P590" s="58"/>
      <c r="Q590" s="82"/>
      <c r="R590" s="62"/>
      <c r="S590" s="7"/>
      <c r="T590" s="7"/>
      <c r="U590" s="7"/>
      <c r="V590" s="7"/>
      <c r="W590" s="7"/>
      <c r="X590" s="7"/>
      <c r="Y590" s="7"/>
      <c r="Z590" s="7"/>
      <c r="AA590" s="7"/>
      <c r="AB590" s="7"/>
      <c r="AC590" s="15"/>
      <c r="AD590" s="15"/>
      <c r="AE590" s="15"/>
      <c r="AF590" s="15"/>
      <c r="AG590" s="15"/>
      <c r="AH590" s="15"/>
      <c r="AI590" s="15"/>
      <c r="AJ590" s="15"/>
      <c r="AK590" s="15"/>
    </row>
    <row r="591" spans="1:37" ht="12.75" customHeight="1" outlineLevel="1" x14ac:dyDescent="0.2">
      <c r="A591" s="51"/>
      <c r="B591" s="211" t="s">
        <v>836</v>
      </c>
      <c r="C591" s="213" t="s">
        <v>1808</v>
      </c>
      <c r="D591" s="75"/>
      <c r="E591" s="58"/>
      <c r="F591" s="58"/>
      <c r="G591" s="58"/>
      <c r="H591" s="58"/>
      <c r="I591" s="58"/>
      <c r="J591" s="58"/>
      <c r="K591" s="58"/>
      <c r="L591" s="58"/>
      <c r="M591" s="58"/>
      <c r="N591" s="58"/>
      <c r="O591" s="58"/>
      <c r="P591" s="58"/>
      <c r="Q591" s="82"/>
      <c r="R591" s="62"/>
      <c r="S591" s="7"/>
      <c r="T591" s="7"/>
      <c r="U591" s="7"/>
      <c r="V591" s="7"/>
      <c r="W591" s="7"/>
      <c r="X591" s="7"/>
      <c r="Y591" s="7"/>
      <c r="Z591" s="7"/>
      <c r="AA591" s="7"/>
      <c r="AB591" s="7"/>
      <c r="AC591" s="15"/>
      <c r="AD591" s="15"/>
      <c r="AE591" s="15"/>
      <c r="AF591" s="15"/>
      <c r="AG591" s="15"/>
      <c r="AH591" s="15"/>
      <c r="AI591" s="15"/>
      <c r="AJ591" s="15"/>
      <c r="AK591" s="15"/>
    </row>
    <row r="592" spans="1:37" ht="12.75" customHeight="1" outlineLevel="1" x14ac:dyDescent="0.2">
      <c r="A592" s="51"/>
      <c r="B592" s="211" t="s">
        <v>1809</v>
      </c>
      <c r="C592" s="209" t="s">
        <v>1810</v>
      </c>
      <c r="D592" s="75"/>
      <c r="E592" s="58"/>
      <c r="F592" s="58"/>
      <c r="G592" s="58"/>
      <c r="H592" s="58"/>
      <c r="I592" s="58"/>
      <c r="J592" s="58"/>
      <c r="K592" s="58"/>
      <c r="L592" s="58"/>
      <c r="M592" s="58"/>
      <c r="N592" s="58"/>
      <c r="O592" s="58"/>
      <c r="P592" s="58"/>
      <c r="Q592" s="82"/>
      <c r="R592" s="62"/>
      <c r="S592" s="7"/>
      <c r="T592" s="7"/>
      <c r="U592" s="7"/>
      <c r="V592" s="7"/>
      <c r="W592" s="7"/>
      <c r="X592" s="7"/>
      <c r="Y592" s="7"/>
      <c r="Z592" s="7"/>
      <c r="AA592" s="7"/>
      <c r="AB592" s="7"/>
      <c r="AC592" s="15"/>
      <c r="AD592" s="15"/>
      <c r="AE592" s="15"/>
      <c r="AF592" s="15"/>
      <c r="AG592" s="15"/>
      <c r="AH592" s="15"/>
      <c r="AI592" s="15"/>
      <c r="AJ592" s="15"/>
      <c r="AK592" s="15"/>
    </row>
    <row r="593" spans="1:37" ht="12.75" customHeight="1" outlineLevel="1" x14ac:dyDescent="0.2">
      <c r="A593" s="51"/>
      <c r="B593" s="211" t="s">
        <v>359</v>
      </c>
      <c r="C593" s="209" t="s">
        <v>1686</v>
      </c>
      <c r="D593" s="75"/>
      <c r="E593" s="58"/>
      <c r="F593" s="58"/>
      <c r="G593" s="58"/>
      <c r="H593" s="58"/>
      <c r="I593" s="58"/>
      <c r="J593" s="58"/>
      <c r="K593" s="58"/>
      <c r="L593" s="58"/>
      <c r="M593" s="58"/>
      <c r="N593" s="58"/>
      <c r="O593" s="58"/>
      <c r="P593" s="58"/>
      <c r="Q593" s="82"/>
      <c r="R593" s="62"/>
      <c r="S593" s="7"/>
      <c r="T593" s="7"/>
      <c r="U593" s="7"/>
      <c r="V593" s="7"/>
      <c r="W593" s="7"/>
      <c r="X593" s="7"/>
      <c r="Y593" s="7"/>
      <c r="Z593" s="7"/>
      <c r="AA593" s="7"/>
      <c r="AB593" s="7"/>
      <c r="AC593" s="15"/>
      <c r="AD593" s="15"/>
      <c r="AE593" s="15"/>
      <c r="AF593" s="15"/>
      <c r="AG593" s="15"/>
      <c r="AH593" s="15"/>
      <c r="AI593" s="15"/>
      <c r="AJ593" s="15"/>
      <c r="AK593" s="15"/>
    </row>
    <row r="594" spans="1:37" ht="12.75" customHeight="1" outlineLevel="1" x14ac:dyDescent="0.2">
      <c r="A594" s="51"/>
      <c r="B594" s="211" t="s">
        <v>830</v>
      </c>
      <c r="C594" s="209" t="s">
        <v>831</v>
      </c>
      <c r="D594" s="75"/>
      <c r="E594" s="58"/>
      <c r="F594" s="58"/>
      <c r="G594" s="58"/>
      <c r="H594" s="58"/>
      <c r="I594" s="58"/>
      <c r="J594" s="58"/>
      <c r="K594" s="58"/>
      <c r="L594" s="58"/>
      <c r="M594" s="58"/>
      <c r="N594" s="58"/>
      <c r="O594" s="58"/>
      <c r="P594" s="58"/>
      <c r="Q594" s="82"/>
      <c r="R594" s="62"/>
      <c r="S594" s="7"/>
      <c r="T594" s="7"/>
      <c r="U594" s="7"/>
      <c r="V594" s="7"/>
      <c r="W594" s="7"/>
      <c r="X594" s="7"/>
      <c r="Y594" s="7"/>
      <c r="Z594" s="7"/>
      <c r="AA594" s="7"/>
      <c r="AB594" s="7"/>
      <c r="AC594" s="15"/>
      <c r="AD594" s="15"/>
      <c r="AE594" s="15"/>
      <c r="AF594" s="15"/>
      <c r="AG594" s="15"/>
      <c r="AH594" s="15"/>
      <c r="AI594" s="15"/>
      <c r="AJ594" s="15"/>
      <c r="AK594" s="15"/>
    </row>
    <row r="595" spans="1:37" ht="12.75" customHeight="1" x14ac:dyDescent="0.2">
      <c r="A595" s="51"/>
      <c r="B595" s="133" t="s">
        <v>1139</v>
      </c>
      <c r="C595" s="133"/>
      <c r="D595" s="202" t="s">
        <v>3</v>
      </c>
      <c r="E595" s="133"/>
      <c r="F595" s="133"/>
      <c r="G595" s="133"/>
      <c r="H595" s="133"/>
      <c r="I595" s="133"/>
      <c r="J595" s="133"/>
      <c r="K595" s="133"/>
      <c r="L595" s="133"/>
      <c r="M595" s="133"/>
      <c r="N595" s="133"/>
      <c r="O595" s="133"/>
      <c r="P595" s="133"/>
      <c r="Q595" s="133"/>
      <c r="R595" s="133"/>
      <c r="S595" s="133"/>
      <c r="T595" s="133"/>
      <c r="U595" s="133"/>
      <c r="V595" s="133"/>
      <c r="W595" s="133"/>
      <c r="X595" s="133"/>
      <c r="Y595" s="133"/>
      <c r="Z595" s="133"/>
      <c r="AA595" s="133"/>
      <c r="AB595" s="133"/>
      <c r="AC595" s="133"/>
      <c r="AD595" s="133"/>
      <c r="AE595" s="133"/>
      <c r="AF595" s="133"/>
      <c r="AG595" s="133"/>
      <c r="AH595" s="133"/>
      <c r="AI595" s="133"/>
      <c r="AJ595" s="133"/>
      <c r="AK595" s="133"/>
    </row>
    <row r="596" spans="1:37" ht="12.75" customHeight="1" x14ac:dyDescent="0.2">
      <c r="A596" s="51"/>
      <c r="B596" s="172" t="s">
        <v>1811</v>
      </c>
      <c r="C596" s="68" t="s">
        <v>1812</v>
      </c>
      <c r="D596" s="75"/>
      <c r="E596" s="58"/>
      <c r="F596" s="58"/>
      <c r="G596" s="58"/>
      <c r="H596" s="58"/>
      <c r="I596" s="58"/>
      <c r="J596" s="58"/>
      <c r="K596" s="58"/>
      <c r="L596" s="58"/>
      <c r="M596" s="58"/>
      <c r="N596" s="58"/>
      <c r="O596" s="59" t="str">
        <f t="array" ref="O596">IF(D596="T","",IF(E596="","FALTA",IF(INDEX(E596:N596,1,COUNTA(E596:N596))="N/A","N/A",IF(INDEX(E596:N596,1,COUNTA(E596:N596))="X","OK",IF(INDEX(E596:N596,1,COUNTA(E596:N596))="F","FALLO",)))))</f>
        <v>FALTA</v>
      </c>
      <c r="P596" s="64"/>
      <c r="Q596" s="73"/>
      <c r="R596" s="62"/>
      <c r="S596" s="7"/>
      <c r="T596" s="7"/>
      <c r="U596" s="7"/>
      <c r="V596" s="7"/>
      <c r="W596" s="7"/>
      <c r="X596" s="7"/>
      <c r="Y596" s="7"/>
      <c r="Z596" s="7"/>
      <c r="AA596" s="7"/>
      <c r="AB596" s="7"/>
      <c r="AC596" s="15"/>
      <c r="AD596" s="15"/>
      <c r="AE596" s="15"/>
      <c r="AF596" s="15"/>
      <c r="AG596" s="15"/>
      <c r="AH596" s="15"/>
      <c r="AI596" s="15"/>
      <c r="AJ596" s="15"/>
      <c r="AK596" s="15"/>
    </row>
    <row r="597" spans="1:37" ht="12.75" customHeight="1" x14ac:dyDescent="0.2">
      <c r="A597" s="51"/>
      <c r="B597" s="141" t="s">
        <v>1813</v>
      </c>
      <c r="C597" s="68"/>
      <c r="D597" s="75"/>
      <c r="E597" s="58"/>
      <c r="F597" s="58"/>
      <c r="G597" s="58"/>
      <c r="H597" s="58"/>
      <c r="I597" s="58"/>
      <c r="J597" s="58"/>
      <c r="K597" s="58"/>
      <c r="L597" s="58"/>
      <c r="M597" s="58"/>
      <c r="N597" s="58"/>
      <c r="O597" s="59"/>
      <c r="P597" s="64"/>
      <c r="Q597" s="73"/>
      <c r="R597" s="62"/>
      <c r="S597" s="7"/>
      <c r="T597" s="7"/>
      <c r="U597" s="7"/>
      <c r="V597" s="7"/>
      <c r="W597" s="7"/>
      <c r="X597" s="7"/>
      <c r="Y597" s="7"/>
      <c r="Z597" s="7"/>
      <c r="AA597" s="7"/>
      <c r="AB597" s="7"/>
      <c r="AC597" s="15"/>
      <c r="AD597" s="15"/>
      <c r="AE597" s="15"/>
      <c r="AF597" s="15"/>
      <c r="AG597" s="15"/>
      <c r="AH597" s="15"/>
      <c r="AI597" s="15"/>
      <c r="AJ597" s="15"/>
      <c r="AK597" s="15"/>
    </row>
    <row r="598" spans="1:37" ht="12.75" customHeight="1" x14ac:dyDescent="0.2">
      <c r="A598" s="51"/>
      <c r="B598" s="147" t="s">
        <v>1814</v>
      </c>
      <c r="C598" s="228" t="s">
        <v>1815</v>
      </c>
      <c r="D598" s="75"/>
      <c r="E598" s="58"/>
      <c r="F598" s="58"/>
      <c r="G598" s="58"/>
      <c r="H598" s="58"/>
      <c r="I598" s="58"/>
      <c r="J598" s="58"/>
      <c r="K598" s="58"/>
      <c r="L598" s="58"/>
      <c r="M598" s="58"/>
      <c r="N598" s="58"/>
      <c r="O598" s="59" t="str">
        <f t="shared" ref="O598:O622" si="12">IF(D598="T","",IF(E598="","FALTA",IF(INDEX(E598:N598,1,COUNTA(E598:N598))="N/A","N/A",IF(INDEX(E598:N598,1,COUNTA(E598:N598))="X","OK",IF(INDEX(E598:N598,1,COUNTA(E598:N598))="F","FALLO",)))))</f>
        <v>FALTA</v>
      </c>
      <c r="P598" s="64"/>
      <c r="Q598" s="73"/>
      <c r="R598" s="62"/>
      <c r="S598" s="7"/>
      <c r="T598" s="7"/>
      <c r="U598" s="7"/>
      <c r="V598" s="7"/>
      <c r="W598" s="7"/>
      <c r="X598" s="7"/>
      <c r="Y598" s="7"/>
      <c r="Z598" s="7"/>
      <c r="AA598" s="7"/>
      <c r="AB598" s="7"/>
      <c r="AC598" s="15"/>
      <c r="AD598" s="15"/>
      <c r="AE598" s="15"/>
      <c r="AF598" s="15"/>
      <c r="AG598" s="15"/>
      <c r="AH598" s="15"/>
      <c r="AI598" s="15"/>
      <c r="AJ598" s="15"/>
      <c r="AK598" s="15"/>
    </row>
    <row r="599" spans="1:37" ht="12.75" customHeight="1" x14ac:dyDescent="0.2">
      <c r="A599" s="51"/>
      <c r="B599" s="149" t="s">
        <v>779</v>
      </c>
      <c r="C599" s="228" t="s">
        <v>1816</v>
      </c>
      <c r="D599" s="75"/>
      <c r="E599" s="58"/>
      <c r="F599" s="58"/>
      <c r="G599" s="58"/>
      <c r="H599" s="58"/>
      <c r="I599" s="58"/>
      <c r="J599" s="58"/>
      <c r="K599" s="58"/>
      <c r="L599" s="58"/>
      <c r="M599" s="58"/>
      <c r="N599" s="58"/>
      <c r="O599" s="59" t="str">
        <f t="shared" si="12"/>
        <v>FALTA</v>
      </c>
      <c r="P599" s="64"/>
      <c r="Q599" s="73"/>
      <c r="R599" s="62"/>
      <c r="S599" s="7"/>
      <c r="T599" s="7"/>
      <c r="U599" s="7"/>
      <c r="V599" s="7"/>
      <c r="W599" s="7"/>
      <c r="X599" s="7"/>
      <c r="Y599" s="7"/>
      <c r="Z599" s="7"/>
      <c r="AA599" s="7"/>
      <c r="AB599" s="7"/>
      <c r="AC599" s="15"/>
      <c r="AD599" s="15"/>
      <c r="AE599" s="15"/>
      <c r="AF599" s="15"/>
      <c r="AG599" s="15"/>
      <c r="AH599" s="15"/>
      <c r="AI599" s="15"/>
      <c r="AJ599" s="15"/>
      <c r="AK599" s="15"/>
    </row>
    <row r="600" spans="1:37" ht="12.75" customHeight="1" x14ac:dyDescent="0.2">
      <c r="A600" s="51"/>
      <c r="B600" s="150" t="s">
        <v>781</v>
      </c>
      <c r="C600" s="228" t="s">
        <v>1817</v>
      </c>
      <c r="D600" s="75"/>
      <c r="E600" s="58"/>
      <c r="F600" s="58"/>
      <c r="G600" s="58"/>
      <c r="H600" s="58"/>
      <c r="I600" s="58"/>
      <c r="J600" s="58"/>
      <c r="K600" s="58"/>
      <c r="L600" s="58"/>
      <c r="M600" s="58"/>
      <c r="N600" s="58"/>
      <c r="O600" s="59" t="str">
        <f t="shared" si="12"/>
        <v>FALTA</v>
      </c>
      <c r="P600" s="64"/>
      <c r="Q600" s="73"/>
      <c r="R600" s="62"/>
      <c r="S600" s="7"/>
      <c r="T600" s="7"/>
      <c r="U600" s="7"/>
      <c r="V600" s="7"/>
      <c r="W600" s="7"/>
      <c r="X600" s="7"/>
      <c r="Y600" s="7"/>
      <c r="Z600" s="7"/>
      <c r="AA600" s="7"/>
      <c r="AB600" s="7"/>
      <c r="AC600" s="15"/>
      <c r="AD600" s="15"/>
      <c r="AE600" s="15"/>
      <c r="AF600" s="15"/>
      <c r="AG600" s="15"/>
      <c r="AH600" s="15"/>
      <c r="AI600" s="15"/>
      <c r="AJ600" s="15"/>
      <c r="AK600" s="15"/>
    </row>
    <row r="601" spans="1:37" ht="12.75" customHeight="1" x14ac:dyDescent="0.2">
      <c r="A601" s="51"/>
      <c r="B601" s="148" t="s">
        <v>1014</v>
      </c>
      <c r="C601" s="228" t="s">
        <v>1818</v>
      </c>
      <c r="D601" s="75"/>
      <c r="E601" s="58"/>
      <c r="F601" s="58"/>
      <c r="G601" s="58"/>
      <c r="H601" s="58"/>
      <c r="I601" s="58"/>
      <c r="J601" s="58"/>
      <c r="K601" s="58"/>
      <c r="L601" s="58"/>
      <c r="M601" s="58"/>
      <c r="N601" s="58"/>
      <c r="O601" s="59" t="str">
        <f t="shared" si="12"/>
        <v>FALTA</v>
      </c>
      <c r="P601" s="64"/>
      <c r="Q601" s="73"/>
      <c r="R601" s="62"/>
      <c r="S601" s="7"/>
      <c r="T601" s="7"/>
      <c r="U601" s="7"/>
      <c r="V601" s="7"/>
      <c r="W601" s="7"/>
      <c r="X601" s="7"/>
      <c r="Y601" s="7"/>
      <c r="Z601" s="7"/>
      <c r="AA601" s="7"/>
      <c r="AB601" s="7"/>
      <c r="AC601" s="15"/>
      <c r="AD601" s="15"/>
      <c r="AE601" s="15"/>
      <c r="AF601" s="15"/>
      <c r="AG601" s="15"/>
      <c r="AH601" s="15"/>
      <c r="AI601" s="15"/>
      <c r="AJ601" s="15"/>
      <c r="AK601" s="15"/>
    </row>
    <row r="602" spans="1:37" ht="12.75" customHeight="1" x14ac:dyDescent="0.2">
      <c r="A602" s="51"/>
      <c r="B602" s="148" t="s">
        <v>1016</v>
      </c>
      <c r="C602" s="228" t="s">
        <v>1017</v>
      </c>
      <c r="D602" s="75"/>
      <c r="E602" s="58"/>
      <c r="F602" s="58"/>
      <c r="G602" s="58"/>
      <c r="H602" s="58"/>
      <c r="I602" s="58"/>
      <c r="J602" s="58"/>
      <c r="K602" s="58"/>
      <c r="L602" s="58"/>
      <c r="M602" s="58"/>
      <c r="N602" s="58"/>
      <c r="O602" s="59" t="str">
        <f t="shared" si="12"/>
        <v>FALTA</v>
      </c>
      <c r="P602" s="64"/>
      <c r="Q602" s="73"/>
      <c r="R602" s="62"/>
      <c r="S602" s="7"/>
      <c r="T602" s="7"/>
      <c r="U602" s="7"/>
      <c r="V602" s="7"/>
      <c r="W602" s="7"/>
      <c r="X602" s="7"/>
      <c r="Y602" s="7"/>
      <c r="Z602" s="7"/>
      <c r="AA602" s="7"/>
      <c r="AB602" s="7"/>
      <c r="AC602" s="15"/>
      <c r="AD602" s="15"/>
      <c r="AE602" s="15"/>
      <c r="AF602" s="15"/>
      <c r="AG602" s="15"/>
      <c r="AH602" s="15"/>
      <c r="AI602" s="15"/>
      <c r="AJ602" s="15"/>
      <c r="AK602" s="15"/>
    </row>
    <row r="603" spans="1:37" ht="12.75" customHeight="1" x14ac:dyDescent="0.2">
      <c r="A603" s="51"/>
      <c r="B603" s="149" t="s">
        <v>1819</v>
      </c>
      <c r="C603" s="228" t="s">
        <v>1077</v>
      </c>
      <c r="D603" s="75"/>
      <c r="E603" s="58"/>
      <c r="F603" s="58"/>
      <c r="G603" s="58"/>
      <c r="H603" s="58"/>
      <c r="I603" s="58"/>
      <c r="J603" s="58"/>
      <c r="K603" s="58"/>
      <c r="L603" s="58"/>
      <c r="M603" s="58"/>
      <c r="N603" s="58"/>
      <c r="O603" s="59" t="str">
        <f t="shared" si="12"/>
        <v>FALTA</v>
      </c>
      <c r="P603" s="64"/>
      <c r="Q603" s="73"/>
      <c r="R603" s="62"/>
      <c r="S603" s="7"/>
      <c r="T603" s="7"/>
      <c r="U603" s="7"/>
      <c r="V603" s="7"/>
      <c r="W603" s="7"/>
      <c r="X603" s="7"/>
      <c r="Y603" s="7"/>
      <c r="Z603" s="7"/>
      <c r="AA603" s="7"/>
      <c r="AB603" s="7"/>
      <c r="AC603" s="15"/>
      <c r="AD603" s="15"/>
      <c r="AE603" s="15"/>
      <c r="AF603" s="15"/>
      <c r="AG603" s="15"/>
      <c r="AH603" s="15"/>
      <c r="AI603" s="15"/>
      <c r="AJ603" s="15"/>
      <c r="AK603" s="15"/>
    </row>
    <row r="604" spans="1:37" ht="12.75" customHeight="1" x14ac:dyDescent="0.2">
      <c r="A604" s="51"/>
      <c r="B604" s="149" t="s">
        <v>789</v>
      </c>
      <c r="C604" s="228" t="s">
        <v>790</v>
      </c>
      <c r="D604" s="75"/>
      <c r="E604" s="58"/>
      <c r="F604" s="58"/>
      <c r="G604" s="58"/>
      <c r="H604" s="58"/>
      <c r="I604" s="58"/>
      <c r="J604" s="58"/>
      <c r="K604" s="58"/>
      <c r="L604" s="58"/>
      <c r="M604" s="58"/>
      <c r="N604" s="58"/>
      <c r="O604" s="59" t="str">
        <f t="shared" si="12"/>
        <v>FALTA</v>
      </c>
      <c r="P604" s="64"/>
      <c r="Q604" s="73"/>
      <c r="R604" s="62"/>
      <c r="S604" s="7"/>
      <c r="T604" s="7"/>
      <c r="U604" s="7"/>
      <c r="V604" s="7"/>
      <c r="W604" s="7"/>
      <c r="X604" s="7"/>
      <c r="Y604" s="7"/>
      <c r="Z604" s="7"/>
      <c r="AA604" s="7"/>
      <c r="AB604" s="7"/>
      <c r="AC604" s="15"/>
      <c r="AD604" s="15"/>
      <c r="AE604" s="15"/>
      <c r="AF604" s="15"/>
      <c r="AG604" s="15"/>
      <c r="AH604" s="15"/>
      <c r="AI604" s="15"/>
      <c r="AJ604" s="15"/>
      <c r="AK604" s="15"/>
    </row>
    <row r="605" spans="1:37" ht="12.75" customHeight="1" x14ac:dyDescent="0.2">
      <c r="A605" s="51"/>
      <c r="B605" s="152" t="s">
        <v>1820</v>
      </c>
      <c r="C605" s="228" t="s">
        <v>1021</v>
      </c>
      <c r="D605" s="75"/>
      <c r="E605" s="58"/>
      <c r="F605" s="58"/>
      <c r="G605" s="58"/>
      <c r="H605" s="58"/>
      <c r="I605" s="58"/>
      <c r="J605" s="58"/>
      <c r="K605" s="58"/>
      <c r="L605" s="58"/>
      <c r="M605" s="58"/>
      <c r="N605" s="58"/>
      <c r="O605" s="59" t="str">
        <f t="shared" si="12"/>
        <v>FALTA</v>
      </c>
      <c r="P605" s="64"/>
      <c r="Q605" s="73"/>
      <c r="R605" s="62"/>
      <c r="S605" s="7"/>
      <c r="T605" s="7"/>
      <c r="U605" s="7"/>
      <c r="V605" s="7"/>
      <c r="W605" s="7"/>
      <c r="X605" s="7"/>
      <c r="Y605" s="7"/>
      <c r="Z605" s="7"/>
      <c r="AA605" s="7"/>
      <c r="AB605" s="7"/>
      <c r="AC605" s="15"/>
      <c r="AD605" s="15"/>
      <c r="AE605" s="15"/>
      <c r="AF605" s="15"/>
      <c r="AG605" s="15"/>
      <c r="AH605" s="15"/>
      <c r="AI605" s="15"/>
      <c r="AJ605" s="15"/>
      <c r="AK605" s="15"/>
    </row>
    <row r="606" spans="1:37" ht="12.75" customHeight="1" x14ac:dyDescent="0.2">
      <c r="A606" s="51"/>
      <c r="B606" s="149" t="s">
        <v>793</v>
      </c>
      <c r="C606" s="228" t="s">
        <v>1022</v>
      </c>
      <c r="D606" s="75"/>
      <c r="E606" s="58"/>
      <c r="F606" s="58"/>
      <c r="G606" s="58"/>
      <c r="H606" s="58"/>
      <c r="I606" s="58"/>
      <c r="J606" s="58"/>
      <c r="K606" s="58"/>
      <c r="L606" s="58"/>
      <c r="M606" s="58"/>
      <c r="N606" s="58"/>
      <c r="O606" s="59" t="str">
        <f t="shared" si="12"/>
        <v>FALTA</v>
      </c>
      <c r="P606" s="64"/>
      <c r="Q606" s="73"/>
      <c r="R606" s="62"/>
      <c r="S606" s="7"/>
      <c r="T606" s="7"/>
      <c r="U606" s="7"/>
      <c r="V606" s="7"/>
      <c r="W606" s="7"/>
      <c r="X606" s="7"/>
      <c r="Y606" s="7"/>
      <c r="Z606" s="7"/>
      <c r="AA606" s="7"/>
      <c r="AB606" s="7"/>
      <c r="AC606" s="15"/>
      <c r="AD606" s="15"/>
      <c r="AE606" s="15"/>
      <c r="AF606" s="15"/>
      <c r="AG606" s="15"/>
      <c r="AH606" s="15"/>
      <c r="AI606" s="15"/>
      <c r="AJ606" s="15"/>
      <c r="AK606" s="15"/>
    </row>
    <row r="607" spans="1:37" ht="12.75" customHeight="1" x14ac:dyDescent="0.2">
      <c r="A607" s="51"/>
      <c r="B607" s="149" t="s">
        <v>1023</v>
      </c>
      <c r="C607" s="228" t="s">
        <v>1088</v>
      </c>
      <c r="D607" s="75"/>
      <c r="E607" s="58"/>
      <c r="F607" s="58"/>
      <c r="G607" s="58"/>
      <c r="H607" s="58"/>
      <c r="I607" s="58"/>
      <c r="J607" s="58"/>
      <c r="K607" s="58"/>
      <c r="L607" s="58"/>
      <c r="M607" s="58"/>
      <c r="N607" s="58"/>
      <c r="O607" s="59" t="str">
        <f t="shared" si="12"/>
        <v>FALTA</v>
      </c>
      <c r="P607" s="64"/>
      <c r="Q607" s="73"/>
      <c r="R607" s="62"/>
      <c r="S607" s="7"/>
      <c r="T607" s="7"/>
      <c r="U607" s="7"/>
      <c r="V607" s="7"/>
      <c r="W607" s="7"/>
      <c r="X607" s="7"/>
      <c r="Y607" s="7"/>
      <c r="Z607" s="7"/>
      <c r="AA607" s="7"/>
      <c r="AB607" s="7"/>
      <c r="AC607" s="15"/>
      <c r="AD607" s="15"/>
      <c r="AE607" s="15"/>
      <c r="AF607" s="15"/>
      <c r="AG607" s="15"/>
      <c r="AH607" s="15"/>
      <c r="AI607" s="15"/>
      <c r="AJ607" s="15"/>
      <c r="AK607" s="15"/>
    </row>
    <row r="608" spans="1:37" ht="12.75" customHeight="1" x14ac:dyDescent="0.2">
      <c r="A608" s="51"/>
      <c r="B608" s="149" t="s">
        <v>1821</v>
      </c>
      <c r="C608" s="228" t="s">
        <v>1822</v>
      </c>
      <c r="D608" s="75"/>
      <c r="E608" s="58"/>
      <c r="F608" s="58"/>
      <c r="G608" s="58"/>
      <c r="H608" s="58"/>
      <c r="I608" s="58"/>
      <c r="J608" s="58"/>
      <c r="K608" s="58"/>
      <c r="L608" s="58"/>
      <c r="M608" s="58"/>
      <c r="N608" s="58"/>
      <c r="O608" s="59" t="str">
        <f t="shared" si="12"/>
        <v>FALTA</v>
      </c>
      <c r="P608" s="64"/>
      <c r="Q608" s="73"/>
      <c r="R608" s="62"/>
      <c r="S608" s="7"/>
      <c r="T608" s="7"/>
      <c r="U608" s="7"/>
      <c r="V608" s="7"/>
      <c r="W608" s="7"/>
      <c r="X608" s="7"/>
      <c r="Y608" s="7"/>
      <c r="Z608" s="7"/>
      <c r="AA608" s="7"/>
      <c r="AB608" s="7"/>
      <c r="AC608" s="15"/>
      <c r="AD608" s="15"/>
      <c r="AE608" s="15"/>
      <c r="AF608" s="15"/>
      <c r="AG608" s="15"/>
      <c r="AH608" s="15"/>
      <c r="AI608" s="15"/>
      <c r="AJ608" s="15"/>
      <c r="AK608" s="15"/>
    </row>
    <row r="609" spans="1:37" ht="12.75" customHeight="1" x14ac:dyDescent="0.2">
      <c r="A609" s="51"/>
      <c r="B609" s="149" t="s">
        <v>1823</v>
      </c>
      <c r="C609" s="228" t="s">
        <v>1028</v>
      </c>
      <c r="D609" s="75"/>
      <c r="E609" s="58"/>
      <c r="F609" s="58"/>
      <c r="G609" s="58"/>
      <c r="H609" s="58"/>
      <c r="I609" s="58"/>
      <c r="J609" s="58"/>
      <c r="K609" s="58"/>
      <c r="L609" s="58"/>
      <c r="M609" s="58"/>
      <c r="N609" s="58"/>
      <c r="O609" s="59" t="str">
        <f t="shared" si="12"/>
        <v>FALTA</v>
      </c>
      <c r="P609" s="64"/>
      <c r="Q609" s="73"/>
      <c r="R609" s="62"/>
      <c r="S609" s="7"/>
      <c r="T609" s="7"/>
      <c r="U609" s="7"/>
      <c r="V609" s="7"/>
      <c r="W609" s="7"/>
      <c r="X609" s="7"/>
      <c r="Y609" s="7"/>
      <c r="Z609" s="7"/>
      <c r="AA609" s="7"/>
      <c r="AB609" s="7"/>
      <c r="AC609" s="15"/>
      <c r="AD609" s="15"/>
      <c r="AE609" s="15"/>
      <c r="AF609" s="15"/>
      <c r="AG609" s="15"/>
      <c r="AH609" s="15"/>
      <c r="AI609" s="15"/>
      <c r="AJ609" s="15"/>
      <c r="AK609" s="15"/>
    </row>
    <row r="610" spans="1:37" ht="12.75" customHeight="1" x14ac:dyDescent="0.2">
      <c r="A610" s="51"/>
      <c r="B610" s="149" t="s">
        <v>1029</v>
      </c>
      <c r="C610" s="228" t="s">
        <v>1093</v>
      </c>
      <c r="D610" s="75"/>
      <c r="E610" s="58"/>
      <c r="F610" s="58"/>
      <c r="G610" s="58"/>
      <c r="H610" s="58"/>
      <c r="I610" s="58"/>
      <c r="J610" s="58"/>
      <c r="K610" s="58"/>
      <c r="L610" s="58"/>
      <c r="M610" s="58"/>
      <c r="N610" s="58"/>
      <c r="O610" s="59" t="str">
        <f t="shared" si="12"/>
        <v>FALTA</v>
      </c>
      <c r="P610" s="64"/>
      <c r="Q610" s="73"/>
      <c r="R610" s="62"/>
      <c r="S610" s="7"/>
      <c r="T610" s="7"/>
      <c r="U610" s="7"/>
      <c r="V610" s="7"/>
      <c r="W610" s="7"/>
      <c r="X610" s="7"/>
      <c r="Y610" s="7"/>
      <c r="Z610" s="7"/>
      <c r="AA610" s="7"/>
      <c r="AB610" s="7"/>
      <c r="AC610" s="15"/>
      <c r="AD610" s="15"/>
      <c r="AE610" s="15"/>
      <c r="AF610" s="15"/>
      <c r="AG610" s="15"/>
      <c r="AH610" s="15"/>
      <c r="AI610" s="15"/>
      <c r="AJ610" s="15"/>
      <c r="AK610" s="15"/>
    </row>
    <row r="611" spans="1:37" ht="12.75" customHeight="1" x14ac:dyDescent="0.2">
      <c r="A611" s="51"/>
      <c r="B611" s="149" t="s">
        <v>1824</v>
      </c>
      <c r="C611" s="228" t="s">
        <v>1032</v>
      </c>
      <c r="D611" s="75"/>
      <c r="E611" s="58"/>
      <c r="F611" s="58"/>
      <c r="G611" s="58"/>
      <c r="H611" s="58"/>
      <c r="I611" s="58"/>
      <c r="J611" s="58"/>
      <c r="K611" s="58"/>
      <c r="L611" s="58"/>
      <c r="M611" s="58"/>
      <c r="N611" s="58"/>
      <c r="O611" s="59" t="str">
        <f t="shared" si="12"/>
        <v>FALTA</v>
      </c>
      <c r="P611" s="64"/>
      <c r="Q611" s="73"/>
      <c r="R611" s="62"/>
      <c r="S611" s="7"/>
      <c r="T611" s="7"/>
      <c r="U611" s="7"/>
      <c r="V611" s="7"/>
      <c r="W611" s="7"/>
      <c r="X611" s="7"/>
      <c r="Y611" s="7"/>
      <c r="Z611" s="7"/>
      <c r="AA611" s="7"/>
      <c r="AB611" s="7"/>
      <c r="AC611" s="15"/>
      <c r="AD611" s="15"/>
      <c r="AE611" s="15"/>
      <c r="AF611" s="15"/>
      <c r="AG611" s="15"/>
      <c r="AH611" s="15"/>
      <c r="AI611" s="15"/>
      <c r="AJ611" s="15"/>
      <c r="AK611" s="15"/>
    </row>
    <row r="612" spans="1:37" ht="12.75" customHeight="1" x14ac:dyDescent="0.2">
      <c r="A612" s="72"/>
      <c r="B612" s="149" t="s">
        <v>1825</v>
      </c>
      <c r="C612" s="228" t="s">
        <v>824</v>
      </c>
      <c r="D612" s="77"/>
      <c r="E612" s="58"/>
      <c r="F612" s="58"/>
      <c r="G612" s="58"/>
      <c r="H612" s="58"/>
      <c r="I612" s="58"/>
      <c r="J612" s="58"/>
      <c r="K612" s="58"/>
      <c r="L612" s="58"/>
      <c r="M612" s="58"/>
      <c r="N612" s="58"/>
      <c r="O612" s="59" t="str">
        <f t="shared" si="12"/>
        <v>FALTA</v>
      </c>
      <c r="P612" s="64"/>
      <c r="Q612" s="73"/>
      <c r="R612" s="62"/>
      <c r="S612" s="7"/>
      <c r="T612" s="7"/>
      <c r="U612" s="7"/>
      <c r="V612" s="7"/>
      <c r="W612" s="7"/>
      <c r="X612" s="7"/>
      <c r="Y612" s="7"/>
      <c r="Z612" s="7"/>
      <c r="AA612" s="7"/>
      <c r="AB612" s="7"/>
      <c r="AC612" s="15"/>
      <c r="AD612" s="15"/>
      <c r="AE612" s="15"/>
      <c r="AF612" s="15"/>
      <c r="AG612" s="15"/>
      <c r="AH612" s="15"/>
      <c r="AI612" s="15"/>
      <c r="AJ612" s="15"/>
      <c r="AK612" s="15"/>
    </row>
    <row r="613" spans="1:37" ht="12.75" customHeight="1" x14ac:dyDescent="0.2">
      <c r="A613" s="72"/>
      <c r="B613" s="149" t="s">
        <v>825</v>
      </c>
      <c r="C613" s="228" t="s">
        <v>1826</v>
      </c>
      <c r="D613" s="77"/>
      <c r="E613" s="58"/>
      <c r="F613" s="58"/>
      <c r="G613" s="58"/>
      <c r="H613" s="58"/>
      <c r="I613" s="58"/>
      <c r="J613" s="58"/>
      <c r="K613" s="58"/>
      <c r="L613" s="58"/>
      <c r="M613" s="58"/>
      <c r="N613" s="58"/>
      <c r="O613" s="59" t="str">
        <f t="shared" si="12"/>
        <v>FALTA</v>
      </c>
      <c r="P613" s="64"/>
      <c r="Q613" s="73"/>
      <c r="R613" s="62"/>
      <c r="S613" s="7"/>
      <c r="T613" s="7"/>
      <c r="U613" s="7"/>
      <c r="V613" s="7"/>
      <c r="W613" s="7"/>
      <c r="X613" s="7"/>
      <c r="Y613" s="7"/>
      <c r="Z613" s="7"/>
      <c r="AA613" s="7"/>
      <c r="AB613" s="7"/>
      <c r="AC613" s="15"/>
      <c r="AD613" s="15"/>
      <c r="AE613" s="15"/>
      <c r="AF613" s="15"/>
      <c r="AG613" s="15"/>
      <c r="AH613" s="15"/>
      <c r="AI613" s="15"/>
      <c r="AJ613" s="15"/>
      <c r="AK613" s="15"/>
    </row>
    <row r="614" spans="1:37" ht="12.75" customHeight="1" x14ac:dyDescent="0.2">
      <c r="A614" s="72"/>
      <c r="B614" s="149" t="s">
        <v>1827</v>
      </c>
      <c r="C614" s="228" t="s">
        <v>1828</v>
      </c>
      <c r="D614" s="77"/>
      <c r="E614" s="58"/>
      <c r="F614" s="58"/>
      <c r="G614" s="58"/>
      <c r="H614" s="58"/>
      <c r="I614" s="58"/>
      <c r="J614" s="58"/>
      <c r="K614" s="58"/>
      <c r="L614" s="58"/>
      <c r="M614" s="58"/>
      <c r="N614" s="58"/>
      <c r="O614" s="59" t="str">
        <f t="shared" si="12"/>
        <v>FALTA</v>
      </c>
      <c r="P614" s="64"/>
      <c r="Q614" s="73"/>
      <c r="R614" s="62"/>
      <c r="S614" s="7"/>
      <c r="T614" s="7"/>
      <c r="U614" s="7"/>
      <c r="V614" s="7"/>
      <c r="W614" s="7"/>
      <c r="X614" s="7"/>
      <c r="Y614" s="7"/>
      <c r="Z614" s="7"/>
      <c r="AA614" s="7"/>
      <c r="AB614" s="7"/>
      <c r="AC614" s="15"/>
      <c r="AD614" s="15"/>
      <c r="AE614" s="15"/>
      <c r="AF614" s="15"/>
      <c r="AG614" s="15"/>
      <c r="AH614" s="15"/>
      <c r="AI614" s="15"/>
      <c r="AJ614" s="15"/>
      <c r="AK614" s="15"/>
    </row>
    <row r="615" spans="1:37" ht="12.75" customHeight="1" x14ac:dyDescent="0.2">
      <c r="A615" s="72"/>
      <c r="B615" s="149" t="s">
        <v>359</v>
      </c>
      <c r="C615" s="228" t="s">
        <v>829</v>
      </c>
      <c r="D615" s="77"/>
      <c r="E615" s="58"/>
      <c r="F615" s="58"/>
      <c r="G615" s="58"/>
      <c r="H615" s="58"/>
      <c r="I615" s="58"/>
      <c r="J615" s="58"/>
      <c r="K615" s="58"/>
      <c r="L615" s="58"/>
      <c r="M615" s="58"/>
      <c r="N615" s="58"/>
      <c r="O615" s="59" t="str">
        <f t="shared" si="12"/>
        <v>FALTA</v>
      </c>
      <c r="P615" s="64"/>
      <c r="Q615" s="73"/>
      <c r="R615" s="62"/>
      <c r="S615" s="7"/>
      <c r="T615" s="7"/>
      <c r="U615" s="7"/>
      <c r="V615" s="7"/>
      <c r="W615" s="7"/>
      <c r="X615" s="7"/>
      <c r="Y615" s="7"/>
      <c r="Z615" s="7"/>
      <c r="AA615" s="7"/>
      <c r="AB615" s="7"/>
      <c r="AC615" s="15"/>
      <c r="AD615" s="15"/>
      <c r="AE615" s="15"/>
      <c r="AF615" s="15"/>
      <c r="AG615" s="15"/>
      <c r="AH615" s="15"/>
      <c r="AI615" s="15"/>
      <c r="AJ615" s="15"/>
      <c r="AK615" s="15"/>
    </row>
    <row r="616" spans="1:37" ht="12.75" customHeight="1" x14ac:dyDescent="0.2">
      <c r="A616" s="72"/>
      <c r="B616" s="149" t="s">
        <v>830</v>
      </c>
      <c r="C616" s="228" t="s">
        <v>831</v>
      </c>
      <c r="D616" s="77"/>
      <c r="E616" s="58"/>
      <c r="F616" s="58"/>
      <c r="G616" s="58"/>
      <c r="H616" s="58"/>
      <c r="I616" s="58"/>
      <c r="J616" s="58"/>
      <c r="K616" s="58"/>
      <c r="L616" s="58"/>
      <c r="M616" s="58"/>
      <c r="N616" s="58"/>
      <c r="O616" s="59" t="str">
        <f t="shared" si="12"/>
        <v>FALTA</v>
      </c>
      <c r="P616" s="64"/>
      <c r="Q616" s="73"/>
      <c r="R616" s="62"/>
      <c r="S616" s="7"/>
      <c r="T616" s="7"/>
      <c r="U616" s="7"/>
      <c r="V616" s="7"/>
      <c r="W616" s="7"/>
      <c r="X616" s="7"/>
      <c r="Y616" s="7"/>
      <c r="Z616" s="7"/>
      <c r="AA616" s="7"/>
      <c r="AB616" s="7"/>
      <c r="AC616" s="15"/>
      <c r="AD616" s="15"/>
      <c r="AE616" s="15"/>
      <c r="AF616" s="15"/>
      <c r="AG616" s="15"/>
      <c r="AH616" s="15"/>
      <c r="AI616" s="15"/>
      <c r="AJ616" s="15"/>
      <c r="AK616" s="15"/>
    </row>
    <row r="617" spans="1:37" ht="12.75" customHeight="1" x14ac:dyDescent="0.2">
      <c r="A617" s="72"/>
      <c r="B617" s="229" t="s">
        <v>1829</v>
      </c>
      <c r="C617" s="228" t="s">
        <v>1830</v>
      </c>
      <c r="D617" s="77"/>
      <c r="E617" s="58"/>
      <c r="F617" s="58"/>
      <c r="G617" s="58"/>
      <c r="H617" s="58"/>
      <c r="I617" s="58"/>
      <c r="J617" s="58"/>
      <c r="K617" s="58"/>
      <c r="L617" s="58"/>
      <c r="M617" s="58"/>
      <c r="N617" s="58"/>
      <c r="O617" s="59" t="str">
        <f t="shared" si="12"/>
        <v>FALTA</v>
      </c>
      <c r="P617" s="64"/>
      <c r="Q617" s="73"/>
      <c r="R617" s="62"/>
      <c r="S617" s="7"/>
      <c r="T617" s="7"/>
      <c r="U617" s="7"/>
      <c r="V617" s="7"/>
      <c r="W617" s="7"/>
      <c r="X617" s="7"/>
      <c r="Y617" s="7"/>
      <c r="Z617" s="7"/>
      <c r="AA617" s="7"/>
      <c r="AB617" s="7"/>
      <c r="AC617" s="15"/>
      <c r="AD617" s="15"/>
      <c r="AE617" s="15"/>
      <c r="AF617" s="15"/>
      <c r="AG617" s="15"/>
      <c r="AH617" s="15"/>
      <c r="AI617" s="15"/>
      <c r="AJ617" s="15"/>
      <c r="AK617" s="15"/>
    </row>
    <row r="618" spans="1:37" ht="12.75" customHeight="1" x14ac:dyDescent="0.2">
      <c r="A618" s="72"/>
      <c r="B618" s="149" t="s">
        <v>834</v>
      </c>
      <c r="C618" s="149" t="s">
        <v>1831</v>
      </c>
      <c r="D618" s="77"/>
      <c r="E618" s="58"/>
      <c r="F618" s="58"/>
      <c r="G618" s="58"/>
      <c r="H618" s="58"/>
      <c r="I618" s="58"/>
      <c r="J618" s="58"/>
      <c r="K618" s="58"/>
      <c r="L618" s="58"/>
      <c r="M618" s="58"/>
      <c r="N618" s="58"/>
      <c r="O618" s="59" t="str">
        <f t="shared" si="12"/>
        <v>FALTA</v>
      </c>
      <c r="P618" s="64"/>
      <c r="Q618" s="73"/>
      <c r="R618" s="62"/>
      <c r="S618" s="7"/>
      <c r="T618" s="7"/>
      <c r="U618" s="7"/>
      <c r="V618" s="7"/>
      <c r="W618" s="7"/>
      <c r="X618" s="7"/>
      <c r="Y618" s="7"/>
      <c r="Z618" s="7"/>
      <c r="AA618" s="7"/>
      <c r="AB618" s="7"/>
      <c r="AC618" s="15"/>
      <c r="AD618" s="15"/>
      <c r="AE618" s="15"/>
      <c r="AF618" s="15"/>
      <c r="AG618" s="15"/>
      <c r="AH618" s="15"/>
      <c r="AI618" s="15"/>
      <c r="AJ618" s="15"/>
      <c r="AK618" s="15"/>
    </row>
    <row r="619" spans="1:37" ht="12.75" customHeight="1" x14ac:dyDescent="0.2">
      <c r="A619" s="72"/>
      <c r="B619" s="149" t="s">
        <v>836</v>
      </c>
      <c r="C619" s="148" t="s">
        <v>1832</v>
      </c>
      <c r="D619" s="77"/>
      <c r="E619" s="58"/>
      <c r="F619" s="58"/>
      <c r="G619" s="58"/>
      <c r="H619" s="58"/>
      <c r="I619" s="58"/>
      <c r="J619" s="58"/>
      <c r="K619" s="58"/>
      <c r="L619" s="58"/>
      <c r="M619" s="58"/>
      <c r="N619" s="58"/>
      <c r="O619" s="59" t="str">
        <f t="shared" si="12"/>
        <v>FALTA</v>
      </c>
      <c r="P619" s="64"/>
      <c r="Q619" s="73"/>
      <c r="R619" s="62"/>
      <c r="S619" s="7"/>
      <c r="T619" s="7"/>
      <c r="U619" s="7"/>
      <c r="V619" s="7"/>
      <c r="W619" s="7"/>
      <c r="X619" s="7"/>
      <c r="Y619" s="7"/>
      <c r="Z619" s="7"/>
      <c r="AA619" s="7"/>
      <c r="AB619" s="7"/>
      <c r="AC619" s="15"/>
      <c r="AD619" s="15"/>
      <c r="AE619" s="15"/>
      <c r="AF619" s="15"/>
      <c r="AG619" s="15"/>
      <c r="AH619" s="15"/>
      <c r="AI619" s="15"/>
      <c r="AJ619" s="15"/>
      <c r="AK619" s="15"/>
    </row>
    <row r="620" spans="1:37" ht="12.75" customHeight="1" x14ac:dyDescent="0.2">
      <c r="A620" s="72"/>
      <c r="B620" s="149" t="s">
        <v>1833</v>
      </c>
      <c r="C620" s="228" t="s">
        <v>1834</v>
      </c>
      <c r="D620" s="77"/>
      <c r="E620" s="58"/>
      <c r="F620" s="58"/>
      <c r="G620" s="58"/>
      <c r="H620" s="58"/>
      <c r="I620" s="58"/>
      <c r="J620" s="58"/>
      <c r="K620" s="58"/>
      <c r="L620" s="58"/>
      <c r="M620" s="58"/>
      <c r="N620" s="58"/>
      <c r="O620" s="59" t="str">
        <f t="shared" si="12"/>
        <v>FALTA</v>
      </c>
      <c r="P620" s="64"/>
      <c r="Q620" s="73"/>
      <c r="R620" s="62"/>
      <c r="S620" s="7"/>
      <c r="T620" s="7"/>
      <c r="U620" s="7"/>
      <c r="V620" s="7"/>
      <c r="W620" s="7"/>
      <c r="X620" s="7"/>
      <c r="Y620" s="7"/>
      <c r="Z620" s="7"/>
      <c r="AA620" s="7"/>
      <c r="AB620" s="7"/>
      <c r="AC620" s="15"/>
      <c r="AD620" s="15"/>
      <c r="AE620" s="15"/>
      <c r="AF620" s="15"/>
      <c r="AG620" s="15"/>
      <c r="AH620" s="15"/>
      <c r="AI620" s="15"/>
      <c r="AJ620" s="15"/>
      <c r="AK620" s="15"/>
    </row>
    <row r="621" spans="1:37" ht="12.75" customHeight="1" x14ac:dyDescent="0.2">
      <c r="A621" s="72"/>
      <c r="B621" s="149" t="s">
        <v>359</v>
      </c>
      <c r="C621" s="228" t="s">
        <v>840</v>
      </c>
      <c r="D621" s="77"/>
      <c r="E621" s="58"/>
      <c r="F621" s="58"/>
      <c r="G621" s="58"/>
      <c r="H621" s="58"/>
      <c r="I621" s="58"/>
      <c r="J621" s="58"/>
      <c r="K621" s="58"/>
      <c r="L621" s="58"/>
      <c r="M621" s="58"/>
      <c r="N621" s="58"/>
      <c r="O621" s="59" t="str">
        <f t="shared" si="12"/>
        <v>FALTA</v>
      </c>
      <c r="P621" s="64"/>
      <c r="Q621" s="73"/>
      <c r="R621" s="62"/>
      <c r="S621" s="7"/>
      <c r="T621" s="7"/>
      <c r="U621" s="7"/>
      <c r="V621" s="7"/>
      <c r="W621" s="7"/>
      <c r="X621" s="7"/>
      <c r="Y621" s="7"/>
      <c r="Z621" s="7"/>
      <c r="AA621" s="7"/>
      <c r="AB621" s="7"/>
      <c r="AC621" s="15"/>
      <c r="AD621" s="15"/>
      <c r="AE621" s="15"/>
      <c r="AF621" s="15"/>
      <c r="AG621" s="15"/>
      <c r="AH621" s="15"/>
      <c r="AI621" s="15"/>
      <c r="AJ621" s="15"/>
      <c r="AK621" s="15"/>
    </row>
    <row r="622" spans="1:37" ht="12.75" customHeight="1" x14ac:dyDescent="0.2">
      <c r="A622" s="72"/>
      <c r="B622" s="149" t="s">
        <v>830</v>
      </c>
      <c r="C622" s="228" t="s">
        <v>831</v>
      </c>
      <c r="D622" s="77"/>
      <c r="E622" s="58"/>
      <c r="F622" s="58"/>
      <c r="G622" s="58"/>
      <c r="H622" s="58"/>
      <c r="I622" s="58"/>
      <c r="J622" s="58"/>
      <c r="K622" s="58"/>
      <c r="L622" s="58"/>
      <c r="M622" s="58"/>
      <c r="N622" s="58"/>
      <c r="O622" s="59" t="str">
        <f t="shared" si="12"/>
        <v>FALTA</v>
      </c>
      <c r="P622" s="64"/>
      <c r="Q622" s="73"/>
      <c r="R622" s="62"/>
      <c r="S622" s="7"/>
      <c r="T622" s="7"/>
      <c r="U622" s="7"/>
      <c r="V622" s="7"/>
      <c r="W622" s="7"/>
      <c r="X622" s="7"/>
      <c r="Y622" s="7"/>
      <c r="Z622" s="7"/>
      <c r="AA622" s="7"/>
      <c r="AB622" s="7"/>
      <c r="AC622" s="15"/>
      <c r="AD622" s="15"/>
      <c r="AE622" s="15"/>
      <c r="AF622" s="15"/>
      <c r="AG622" s="15"/>
      <c r="AH622" s="15"/>
      <c r="AI622" s="15"/>
      <c r="AJ622" s="15"/>
      <c r="AK622" s="15"/>
    </row>
    <row r="623" spans="1:37" ht="12.75" customHeight="1" x14ac:dyDescent="0.2">
      <c r="A623" s="72"/>
      <c r="B623" s="76" t="s">
        <v>1835</v>
      </c>
      <c r="C623" s="76" t="s">
        <v>842</v>
      </c>
      <c r="D623" s="77"/>
      <c r="E623" s="58"/>
      <c r="F623" s="58"/>
      <c r="G623" s="58"/>
      <c r="H623" s="58"/>
      <c r="I623" s="58"/>
      <c r="J623" s="58"/>
      <c r="K623" s="58"/>
      <c r="L623" s="58"/>
      <c r="M623" s="58"/>
      <c r="N623" s="58"/>
      <c r="O623" s="59"/>
      <c r="P623" s="64"/>
      <c r="Q623" s="73"/>
      <c r="R623" s="62"/>
      <c r="S623" s="7"/>
      <c r="T623" s="7"/>
      <c r="U623" s="7"/>
      <c r="V623" s="7"/>
      <c r="W623" s="7"/>
      <c r="X623" s="7"/>
      <c r="Y623" s="7"/>
      <c r="Z623" s="7"/>
      <c r="AA623" s="7"/>
      <c r="AB623" s="7"/>
      <c r="AC623" s="15"/>
      <c r="AD623" s="15"/>
      <c r="AE623" s="15"/>
      <c r="AF623" s="15"/>
      <c r="AG623" s="15"/>
      <c r="AH623" s="15"/>
      <c r="AI623" s="15"/>
      <c r="AJ623" s="15"/>
      <c r="AK623" s="15"/>
    </row>
    <row r="624" spans="1:37" ht="12.75" customHeight="1" x14ac:dyDescent="0.2">
      <c r="A624" s="72"/>
      <c r="B624" s="76" t="s">
        <v>843</v>
      </c>
      <c r="C624" s="214" t="s">
        <v>1836</v>
      </c>
      <c r="D624" s="77"/>
      <c r="E624" s="58"/>
      <c r="F624" s="58"/>
      <c r="G624" s="58"/>
      <c r="H624" s="58"/>
      <c r="I624" s="58"/>
      <c r="J624" s="58"/>
      <c r="K624" s="58"/>
      <c r="L624" s="58"/>
      <c r="M624" s="58"/>
      <c r="N624" s="58"/>
      <c r="O624" s="59"/>
      <c r="P624" s="64"/>
      <c r="Q624" s="73"/>
      <c r="R624" s="62"/>
      <c r="S624" s="7"/>
      <c r="T624" s="7"/>
      <c r="U624" s="7"/>
      <c r="V624" s="7"/>
      <c r="W624" s="7"/>
      <c r="X624" s="7"/>
      <c r="Y624" s="7"/>
      <c r="Z624" s="7"/>
      <c r="AA624" s="7"/>
      <c r="AB624" s="7"/>
      <c r="AC624" s="15"/>
      <c r="AD624" s="15"/>
      <c r="AE624" s="15"/>
      <c r="AF624" s="15"/>
      <c r="AG624" s="15"/>
      <c r="AH624" s="15"/>
      <c r="AI624" s="15"/>
      <c r="AJ624" s="15"/>
      <c r="AK624" s="15"/>
    </row>
    <row r="625" spans="1:37" ht="12.75" customHeight="1" x14ac:dyDescent="0.2">
      <c r="A625" s="72"/>
      <c r="B625" s="76" t="s">
        <v>853</v>
      </c>
      <c r="C625" s="76" t="s">
        <v>854</v>
      </c>
      <c r="D625" s="77"/>
      <c r="E625" s="58"/>
      <c r="F625" s="58"/>
      <c r="G625" s="58"/>
      <c r="H625" s="58"/>
      <c r="I625" s="58"/>
      <c r="J625" s="58"/>
      <c r="K625" s="58"/>
      <c r="L625" s="58"/>
      <c r="M625" s="58"/>
      <c r="N625" s="58"/>
      <c r="O625" s="59"/>
      <c r="P625" s="64"/>
      <c r="Q625" s="73"/>
      <c r="R625" s="62"/>
      <c r="S625" s="7"/>
      <c r="T625" s="7"/>
      <c r="U625" s="7"/>
      <c r="V625" s="7"/>
      <c r="W625" s="7"/>
      <c r="X625" s="7"/>
      <c r="Y625" s="7"/>
      <c r="Z625" s="7"/>
      <c r="AA625" s="7"/>
      <c r="AB625" s="7"/>
      <c r="AC625" s="15"/>
      <c r="AD625" s="15"/>
      <c r="AE625" s="15"/>
      <c r="AF625" s="15"/>
      <c r="AG625" s="15"/>
      <c r="AH625" s="15"/>
      <c r="AI625" s="15"/>
      <c r="AJ625" s="15"/>
      <c r="AK625" s="15"/>
    </row>
    <row r="626" spans="1:37" ht="12.75" customHeight="1" x14ac:dyDescent="0.2">
      <c r="A626" s="72"/>
      <c r="B626" s="76" t="s">
        <v>855</v>
      </c>
      <c r="C626" s="76" t="s">
        <v>856</v>
      </c>
      <c r="D626" s="77"/>
      <c r="E626" s="58"/>
      <c r="F626" s="58"/>
      <c r="G626" s="58"/>
      <c r="H626" s="58"/>
      <c r="I626" s="58"/>
      <c r="J626" s="58"/>
      <c r="K626" s="58"/>
      <c r="L626" s="58"/>
      <c r="M626" s="58"/>
      <c r="N626" s="58"/>
      <c r="O626" s="59"/>
      <c r="P626" s="64"/>
      <c r="Q626" s="73"/>
      <c r="R626" s="62"/>
      <c r="S626" s="7"/>
      <c r="T626" s="7"/>
      <c r="U626" s="7"/>
      <c r="V626" s="7"/>
      <c r="W626" s="7"/>
      <c r="X626" s="7"/>
      <c r="Y626" s="7"/>
      <c r="Z626" s="7"/>
      <c r="AA626" s="7"/>
      <c r="AB626" s="7"/>
      <c r="AC626" s="15"/>
      <c r="AD626" s="15"/>
      <c r="AE626" s="15"/>
      <c r="AF626" s="15"/>
      <c r="AG626" s="15"/>
      <c r="AH626" s="15"/>
      <c r="AI626" s="15"/>
      <c r="AJ626" s="15"/>
      <c r="AK626" s="15"/>
    </row>
    <row r="627" spans="1:37" ht="12.75" customHeight="1" x14ac:dyDescent="0.2">
      <c r="A627" s="72"/>
      <c r="B627" s="76" t="s">
        <v>857</v>
      </c>
      <c r="C627" s="76" t="s">
        <v>858</v>
      </c>
      <c r="D627" s="77"/>
      <c r="E627" s="58"/>
      <c r="F627" s="58"/>
      <c r="G627" s="58"/>
      <c r="H627" s="58"/>
      <c r="I627" s="58"/>
      <c r="J627" s="58"/>
      <c r="K627" s="58"/>
      <c r="L627" s="58"/>
      <c r="M627" s="58"/>
      <c r="N627" s="58"/>
      <c r="O627" s="59"/>
      <c r="P627" s="64"/>
      <c r="Q627" s="73"/>
      <c r="R627" s="62"/>
      <c r="S627" s="7"/>
      <c r="T627" s="7"/>
      <c r="U627" s="7"/>
      <c r="V627" s="7"/>
      <c r="W627" s="7"/>
      <c r="X627" s="7"/>
      <c r="Y627" s="7"/>
      <c r="Z627" s="7"/>
      <c r="AA627" s="7"/>
      <c r="AB627" s="7"/>
      <c r="AC627" s="15"/>
      <c r="AD627" s="15"/>
      <c r="AE627" s="15"/>
      <c r="AF627" s="15"/>
      <c r="AG627" s="15"/>
      <c r="AH627" s="15"/>
      <c r="AI627" s="15"/>
      <c r="AJ627" s="15"/>
      <c r="AK627" s="15"/>
    </row>
    <row r="628" spans="1:37" ht="12.75" customHeight="1" x14ac:dyDescent="0.2">
      <c r="A628" s="72"/>
      <c r="B628" s="76" t="s">
        <v>859</v>
      </c>
      <c r="C628" s="76" t="s">
        <v>850</v>
      </c>
      <c r="D628" s="77"/>
      <c r="E628" s="58"/>
      <c r="F628" s="58"/>
      <c r="G628" s="58"/>
      <c r="H628" s="58"/>
      <c r="I628" s="58"/>
      <c r="J628" s="58"/>
      <c r="K628" s="58"/>
      <c r="L628" s="58"/>
      <c r="M628" s="58"/>
      <c r="N628" s="58"/>
      <c r="O628" s="59"/>
      <c r="P628" s="64"/>
      <c r="Q628" s="73"/>
      <c r="R628" s="62"/>
      <c r="S628" s="7"/>
      <c r="T628" s="7"/>
      <c r="U628" s="7"/>
      <c r="V628" s="7"/>
      <c r="W628" s="7"/>
      <c r="X628" s="7"/>
      <c r="Y628" s="7"/>
      <c r="Z628" s="7"/>
      <c r="AA628" s="7"/>
      <c r="AB628" s="7"/>
      <c r="AC628" s="15"/>
      <c r="AD628" s="15"/>
      <c r="AE628" s="15"/>
      <c r="AF628" s="15"/>
      <c r="AG628" s="15"/>
      <c r="AH628" s="15"/>
      <c r="AI628" s="15"/>
      <c r="AJ628" s="15"/>
      <c r="AK628" s="15"/>
    </row>
    <row r="629" spans="1:37" ht="12.75" customHeight="1" x14ac:dyDescent="0.2">
      <c r="A629" s="72"/>
      <c r="B629" s="76" t="s">
        <v>860</v>
      </c>
      <c r="C629" s="214" t="s">
        <v>861</v>
      </c>
      <c r="D629" s="77"/>
      <c r="E629" s="58"/>
      <c r="F629" s="58"/>
      <c r="G629" s="58"/>
      <c r="H629" s="58"/>
      <c r="I629" s="58"/>
      <c r="J629" s="58"/>
      <c r="K629" s="58"/>
      <c r="L629" s="58"/>
      <c r="M629" s="58"/>
      <c r="N629" s="58"/>
      <c r="O629" s="59"/>
      <c r="P629" s="64"/>
      <c r="Q629" s="73"/>
      <c r="R629" s="62"/>
      <c r="S629" s="7"/>
      <c r="T629" s="7"/>
      <c r="U629" s="7"/>
      <c r="V629" s="7"/>
      <c r="W629" s="7"/>
      <c r="X629" s="7"/>
      <c r="Y629" s="7"/>
      <c r="Z629" s="7"/>
      <c r="AA629" s="7"/>
      <c r="AB629" s="7"/>
      <c r="AC629" s="15"/>
      <c r="AD629" s="15"/>
      <c r="AE629" s="15"/>
      <c r="AF629" s="15"/>
      <c r="AG629" s="15"/>
      <c r="AH629" s="15"/>
      <c r="AI629" s="15"/>
      <c r="AJ629" s="15"/>
      <c r="AK629" s="15"/>
    </row>
    <row r="630" spans="1:37" ht="12.75" customHeight="1" x14ac:dyDescent="0.2">
      <c r="A630" s="72"/>
      <c r="B630" s="76" t="s">
        <v>862</v>
      </c>
      <c r="C630" s="214" t="s">
        <v>863</v>
      </c>
      <c r="D630" s="77"/>
      <c r="E630" s="58"/>
      <c r="F630" s="58"/>
      <c r="G630" s="58"/>
      <c r="H630" s="58"/>
      <c r="I630" s="58"/>
      <c r="J630" s="58"/>
      <c r="K630" s="58"/>
      <c r="L630" s="58"/>
      <c r="M630" s="58"/>
      <c r="N630" s="58"/>
      <c r="O630" s="59"/>
      <c r="P630" s="64"/>
      <c r="Q630" s="73"/>
      <c r="R630" s="62"/>
      <c r="S630" s="7"/>
      <c r="T630" s="7"/>
      <c r="U630" s="7"/>
      <c r="V630" s="7"/>
      <c r="W630" s="7"/>
      <c r="X630" s="7"/>
      <c r="Y630" s="7"/>
      <c r="Z630" s="7"/>
      <c r="AA630" s="7"/>
      <c r="AB630" s="7"/>
      <c r="AC630" s="15"/>
      <c r="AD630" s="15"/>
      <c r="AE630" s="15"/>
      <c r="AF630" s="15"/>
      <c r="AG630" s="15"/>
      <c r="AH630" s="15"/>
      <c r="AI630" s="15"/>
      <c r="AJ630" s="15"/>
      <c r="AK630" s="15"/>
    </row>
    <row r="631" spans="1:37" ht="12.75" customHeight="1" x14ac:dyDescent="0.2">
      <c r="A631" s="72"/>
      <c r="B631" s="76" t="s">
        <v>864</v>
      </c>
      <c r="C631" s="214" t="s">
        <v>865</v>
      </c>
      <c r="D631" s="77"/>
      <c r="E631" s="58"/>
      <c r="F631" s="58"/>
      <c r="G631" s="58"/>
      <c r="H631" s="58"/>
      <c r="I631" s="58"/>
      <c r="J631" s="58"/>
      <c r="K631" s="58"/>
      <c r="L631" s="58"/>
      <c r="M631" s="58"/>
      <c r="N631" s="58"/>
      <c r="O631" s="59"/>
      <c r="P631" s="64"/>
      <c r="Q631" s="73"/>
      <c r="R631" s="62"/>
      <c r="S631" s="7"/>
      <c r="T631" s="7"/>
      <c r="U631" s="7"/>
      <c r="V631" s="7"/>
      <c r="W631" s="7"/>
      <c r="X631" s="7"/>
      <c r="Y631" s="7"/>
      <c r="Z631" s="7"/>
      <c r="AA631" s="7"/>
      <c r="AB631" s="7"/>
      <c r="AC631" s="15"/>
      <c r="AD631" s="15"/>
      <c r="AE631" s="15"/>
      <c r="AF631" s="15"/>
      <c r="AG631" s="15"/>
      <c r="AH631" s="15"/>
      <c r="AI631" s="15"/>
      <c r="AJ631" s="15"/>
      <c r="AK631" s="15"/>
    </row>
    <row r="632" spans="1:37" ht="12.75" customHeight="1" x14ac:dyDescent="0.2">
      <c r="A632" s="72"/>
      <c r="B632" s="76" t="s">
        <v>866</v>
      </c>
      <c r="C632" s="214"/>
      <c r="D632" s="77"/>
      <c r="E632" s="58"/>
      <c r="F632" s="58"/>
      <c r="G632" s="58"/>
      <c r="H632" s="58"/>
      <c r="I632" s="58"/>
      <c r="J632" s="58"/>
      <c r="K632" s="58"/>
      <c r="L632" s="58"/>
      <c r="M632" s="58"/>
      <c r="N632" s="58"/>
      <c r="O632" s="59"/>
      <c r="P632" s="64"/>
      <c r="Q632" s="73"/>
      <c r="R632" s="62"/>
      <c r="S632" s="7"/>
      <c r="T632" s="7"/>
      <c r="U632" s="7"/>
      <c r="V632" s="7"/>
      <c r="W632" s="7"/>
      <c r="X632" s="7"/>
      <c r="Y632" s="7"/>
      <c r="Z632" s="7"/>
      <c r="AA632" s="7"/>
      <c r="AB632" s="7"/>
      <c r="AC632" s="15"/>
      <c r="AD632" s="15"/>
      <c r="AE632" s="15"/>
      <c r="AF632" s="15"/>
      <c r="AG632" s="15"/>
      <c r="AH632" s="15"/>
      <c r="AI632" s="15"/>
      <c r="AJ632" s="15"/>
      <c r="AK632" s="15"/>
    </row>
    <row r="633" spans="1:37" ht="25.5" customHeight="1" outlineLevel="1" x14ac:dyDescent="0.2">
      <c r="A633" s="51"/>
      <c r="B633" s="201" t="s">
        <v>1163</v>
      </c>
      <c r="C633" s="53"/>
      <c r="D633" s="75"/>
      <c r="E633" s="58"/>
      <c r="F633" s="58"/>
      <c r="G633" s="58"/>
      <c r="H633" s="58"/>
      <c r="I633" s="58"/>
      <c r="J633" s="58"/>
      <c r="K633" s="58"/>
      <c r="L633" s="58"/>
      <c r="M633" s="58"/>
      <c r="N633" s="58"/>
      <c r="O633" s="58"/>
      <c r="P633" s="58"/>
      <c r="Q633" s="82"/>
      <c r="R633" s="62"/>
      <c r="S633" s="7"/>
      <c r="T633" s="7"/>
      <c r="U633" s="7"/>
      <c r="V633" s="7"/>
      <c r="W633" s="7"/>
      <c r="X633" s="7"/>
      <c r="Y633" s="7"/>
      <c r="Z633" s="7"/>
      <c r="AA633" s="7"/>
      <c r="AB633" s="7"/>
      <c r="AC633" s="15"/>
      <c r="AD633" s="15"/>
      <c r="AE633" s="15"/>
      <c r="AF633" s="15"/>
      <c r="AG633" s="15"/>
      <c r="AH633" s="15"/>
      <c r="AI633" s="15"/>
      <c r="AJ633" s="15"/>
      <c r="AK633" s="15"/>
    </row>
    <row r="634" spans="1:37" ht="12.75" customHeight="1" outlineLevel="1" x14ac:dyDescent="0.2">
      <c r="A634" s="51"/>
      <c r="B634" s="133" t="s">
        <v>774</v>
      </c>
      <c r="C634" s="133"/>
      <c r="D634" s="75"/>
      <c r="E634" s="58"/>
      <c r="F634" s="58"/>
      <c r="G634" s="58"/>
      <c r="H634" s="58"/>
      <c r="I634" s="58"/>
      <c r="J634" s="58"/>
      <c r="K634" s="58"/>
      <c r="L634" s="58"/>
      <c r="M634" s="58"/>
      <c r="N634" s="58"/>
      <c r="O634" s="58"/>
      <c r="P634" s="58"/>
      <c r="Q634" s="82"/>
      <c r="R634" s="62"/>
      <c r="S634" s="7"/>
      <c r="T634" s="7"/>
      <c r="U634" s="7"/>
      <c r="V634" s="7"/>
      <c r="W634" s="7"/>
      <c r="X634" s="7"/>
      <c r="Y634" s="7"/>
      <c r="Z634" s="7"/>
      <c r="AA634" s="7"/>
      <c r="AB634" s="7"/>
      <c r="AC634" s="15"/>
      <c r="AD634" s="15"/>
      <c r="AE634" s="15"/>
      <c r="AF634" s="15"/>
      <c r="AG634" s="15"/>
      <c r="AH634" s="15"/>
      <c r="AI634" s="15"/>
      <c r="AJ634" s="15"/>
      <c r="AK634" s="15"/>
    </row>
    <row r="635" spans="1:37" ht="12.75" customHeight="1" outlineLevel="1" x14ac:dyDescent="0.2">
      <c r="A635" s="51"/>
      <c r="B635" s="208" t="s">
        <v>1837</v>
      </c>
      <c r="C635" s="209" t="s">
        <v>1643</v>
      </c>
      <c r="D635" s="75"/>
      <c r="E635" s="58"/>
      <c r="F635" s="58"/>
      <c r="G635" s="58"/>
      <c r="H635" s="58"/>
      <c r="I635" s="58"/>
      <c r="J635" s="58"/>
      <c r="K635" s="58"/>
      <c r="L635" s="58"/>
      <c r="M635" s="58"/>
      <c r="N635" s="58"/>
      <c r="O635" s="58"/>
      <c r="P635" s="58"/>
      <c r="Q635" s="82"/>
      <c r="R635" s="62"/>
      <c r="S635" s="7"/>
      <c r="T635" s="7"/>
      <c r="U635" s="7"/>
      <c r="V635" s="7"/>
      <c r="W635" s="7"/>
      <c r="X635" s="7"/>
      <c r="Y635" s="7"/>
      <c r="Z635" s="7"/>
      <c r="AA635" s="7"/>
      <c r="AB635" s="7"/>
      <c r="AC635" s="15"/>
      <c r="AD635" s="15"/>
      <c r="AE635" s="15"/>
      <c r="AF635" s="15"/>
      <c r="AG635" s="15"/>
      <c r="AH635" s="15"/>
      <c r="AI635" s="15"/>
      <c r="AJ635" s="15"/>
      <c r="AK635" s="15"/>
    </row>
    <row r="636" spans="1:37" ht="12.75" customHeight="1" x14ac:dyDescent="0.2">
      <c r="A636" s="72"/>
      <c r="B636" s="69" t="s">
        <v>198</v>
      </c>
      <c r="C636" s="68" t="s">
        <v>199</v>
      </c>
      <c r="D636" s="77"/>
      <c r="E636" s="58"/>
      <c r="F636" s="58"/>
      <c r="G636" s="58"/>
      <c r="H636" s="58"/>
      <c r="I636" s="58"/>
      <c r="J636" s="58"/>
      <c r="K636" s="58"/>
      <c r="L636" s="58"/>
      <c r="M636" s="58"/>
      <c r="N636" s="58"/>
      <c r="O636" s="59"/>
      <c r="P636" s="64"/>
      <c r="Q636" s="73"/>
      <c r="R636" s="62"/>
      <c r="S636" s="7"/>
      <c r="T636" s="7"/>
      <c r="U636" s="7"/>
      <c r="V636" s="7"/>
      <c r="W636" s="7"/>
      <c r="X636" s="7"/>
      <c r="Y636" s="7"/>
      <c r="Z636" s="7"/>
      <c r="AA636" s="7"/>
      <c r="AB636" s="7"/>
      <c r="AC636" s="15"/>
      <c r="AD636" s="15"/>
      <c r="AE636" s="15"/>
      <c r="AF636" s="15"/>
      <c r="AG636" s="15"/>
      <c r="AH636" s="15"/>
      <c r="AI636" s="15"/>
      <c r="AJ636" s="15"/>
      <c r="AK636" s="15"/>
    </row>
    <row r="637" spans="1:37" ht="12.75" customHeight="1" x14ac:dyDescent="0.2">
      <c r="A637" s="72"/>
      <c r="B637" s="69" t="s">
        <v>200</v>
      </c>
      <c r="C637" s="68" t="s">
        <v>201</v>
      </c>
      <c r="D637" s="77"/>
      <c r="E637" s="58"/>
      <c r="F637" s="58"/>
      <c r="G637" s="58"/>
      <c r="H637" s="58"/>
      <c r="I637" s="58"/>
      <c r="J637" s="58"/>
      <c r="K637" s="58"/>
      <c r="L637" s="58"/>
      <c r="M637" s="58"/>
      <c r="N637" s="58"/>
      <c r="O637" s="59"/>
      <c r="P637" s="64"/>
      <c r="Q637" s="73"/>
      <c r="R637" s="62"/>
      <c r="S637" s="7"/>
      <c r="T637" s="7"/>
      <c r="U637" s="7"/>
      <c r="V637" s="7"/>
      <c r="W637" s="7"/>
      <c r="X637" s="7"/>
      <c r="Y637" s="7"/>
      <c r="Z637" s="7"/>
      <c r="AA637" s="7"/>
      <c r="AB637" s="7"/>
      <c r="AC637" s="15"/>
      <c r="AD637" s="15"/>
      <c r="AE637" s="15"/>
      <c r="AF637" s="15"/>
      <c r="AG637" s="15"/>
      <c r="AH637" s="15"/>
      <c r="AI637" s="15"/>
      <c r="AJ637" s="15"/>
      <c r="AK637" s="15"/>
    </row>
    <row r="638" spans="1:37" ht="12.75" customHeight="1" outlineLevel="1" x14ac:dyDescent="0.2">
      <c r="A638" s="51"/>
      <c r="B638" s="210" t="s">
        <v>1838</v>
      </c>
      <c r="C638" s="209" t="s">
        <v>1839</v>
      </c>
      <c r="D638" s="75"/>
      <c r="E638" s="58"/>
      <c r="F638" s="58"/>
      <c r="G638" s="58"/>
      <c r="H638" s="58"/>
      <c r="I638" s="58"/>
      <c r="J638" s="58"/>
      <c r="K638" s="58"/>
      <c r="L638" s="58"/>
      <c r="M638" s="58"/>
      <c r="N638" s="58"/>
      <c r="O638" s="58"/>
      <c r="P638" s="58"/>
      <c r="Q638" s="82"/>
      <c r="R638" s="62"/>
      <c r="S638" s="7"/>
      <c r="T638" s="7"/>
      <c r="U638" s="7"/>
      <c r="V638" s="7"/>
      <c r="W638" s="7"/>
      <c r="X638" s="7"/>
      <c r="Y638" s="7"/>
      <c r="Z638" s="7"/>
      <c r="AA638" s="7"/>
      <c r="AB638" s="7"/>
      <c r="AC638" s="15"/>
      <c r="AD638" s="15"/>
      <c r="AE638" s="15"/>
      <c r="AF638" s="15"/>
      <c r="AG638" s="15"/>
      <c r="AH638" s="15"/>
      <c r="AI638" s="15"/>
      <c r="AJ638" s="15"/>
      <c r="AK638" s="15"/>
    </row>
    <row r="639" spans="1:37" ht="12.75" customHeight="1" outlineLevel="1" x14ac:dyDescent="0.2">
      <c r="A639" s="51"/>
      <c r="B639" s="211" t="s">
        <v>779</v>
      </c>
      <c r="C639" s="209" t="s">
        <v>1840</v>
      </c>
      <c r="D639" s="75"/>
      <c r="E639" s="58"/>
      <c r="F639" s="58"/>
      <c r="G639" s="58"/>
      <c r="H639" s="58"/>
      <c r="I639" s="58"/>
      <c r="J639" s="58"/>
      <c r="K639" s="58"/>
      <c r="L639" s="58"/>
      <c r="M639" s="58"/>
      <c r="N639" s="58"/>
      <c r="O639" s="58"/>
      <c r="P639" s="58"/>
      <c r="Q639" s="82"/>
      <c r="R639" s="62"/>
      <c r="S639" s="7"/>
      <c r="T639" s="7"/>
      <c r="U639" s="7"/>
      <c r="V639" s="7"/>
      <c r="W639" s="7"/>
      <c r="X639" s="7"/>
      <c r="Y639" s="7"/>
      <c r="Z639" s="7"/>
      <c r="AA639" s="7"/>
      <c r="AB639" s="7"/>
      <c r="AC639" s="15"/>
      <c r="AD639" s="15"/>
      <c r="AE639" s="15"/>
      <c r="AF639" s="15"/>
      <c r="AG639" s="15"/>
      <c r="AH639" s="15"/>
      <c r="AI639" s="15"/>
      <c r="AJ639" s="15"/>
      <c r="AK639" s="15"/>
    </row>
    <row r="640" spans="1:37" ht="12.75" customHeight="1" outlineLevel="1" x14ac:dyDescent="0.2">
      <c r="A640" s="51"/>
      <c r="B640" s="212" t="s">
        <v>1648</v>
      </c>
      <c r="C640" s="209" t="s">
        <v>1841</v>
      </c>
      <c r="D640" s="75"/>
      <c r="E640" s="58"/>
      <c r="F640" s="58"/>
      <c r="G640" s="58"/>
      <c r="H640" s="58"/>
      <c r="I640" s="58"/>
      <c r="J640" s="58"/>
      <c r="K640" s="58"/>
      <c r="L640" s="58"/>
      <c r="M640" s="58"/>
      <c r="N640" s="58"/>
      <c r="O640" s="58"/>
      <c r="P640" s="58"/>
      <c r="Q640" s="82"/>
      <c r="R640" s="62"/>
      <c r="S640" s="7"/>
      <c r="T640" s="7"/>
      <c r="U640" s="7"/>
      <c r="V640" s="7"/>
      <c r="W640" s="7"/>
      <c r="X640" s="7"/>
      <c r="Y640" s="7"/>
      <c r="Z640" s="7"/>
      <c r="AA640" s="7"/>
      <c r="AB640" s="7"/>
      <c r="AC640" s="15"/>
      <c r="AD640" s="15"/>
      <c r="AE640" s="15"/>
      <c r="AF640" s="15"/>
      <c r="AG640" s="15"/>
      <c r="AH640" s="15"/>
      <c r="AI640" s="15"/>
      <c r="AJ640" s="15"/>
      <c r="AK640" s="15"/>
    </row>
    <row r="641" spans="1:37" ht="12.75" customHeight="1" outlineLevel="1" x14ac:dyDescent="0.2">
      <c r="A641" s="51"/>
      <c r="B641" s="213" t="s">
        <v>1650</v>
      </c>
      <c r="C641" s="209" t="s">
        <v>1842</v>
      </c>
      <c r="D641" s="75"/>
      <c r="E641" s="58"/>
      <c r="F641" s="58"/>
      <c r="G641" s="58"/>
      <c r="H641" s="58"/>
      <c r="I641" s="58"/>
      <c r="J641" s="58"/>
      <c r="K641" s="58"/>
      <c r="L641" s="58"/>
      <c r="M641" s="58"/>
      <c r="N641" s="58"/>
      <c r="O641" s="58"/>
      <c r="P641" s="58"/>
      <c r="Q641" s="82"/>
      <c r="R641" s="62"/>
      <c r="S641" s="7"/>
      <c r="T641" s="7"/>
      <c r="U641" s="7"/>
      <c r="V641" s="7"/>
      <c r="W641" s="7"/>
      <c r="X641" s="7"/>
      <c r="Y641" s="7"/>
      <c r="Z641" s="7"/>
      <c r="AA641" s="7"/>
      <c r="AB641" s="7"/>
      <c r="AC641" s="15"/>
      <c r="AD641" s="15"/>
      <c r="AE641" s="15"/>
      <c r="AF641" s="15"/>
      <c r="AG641" s="15"/>
      <c r="AH641" s="15"/>
      <c r="AI641" s="15"/>
      <c r="AJ641" s="15"/>
      <c r="AK641" s="15"/>
    </row>
    <row r="642" spans="1:37" ht="12.75" customHeight="1" outlineLevel="1" x14ac:dyDescent="0.2">
      <c r="A642" s="51"/>
      <c r="B642" s="213" t="s">
        <v>1652</v>
      </c>
      <c r="C642" s="209" t="s">
        <v>1843</v>
      </c>
      <c r="D642" s="75"/>
      <c r="E642" s="58"/>
      <c r="F642" s="58"/>
      <c r="G642" s="58"/>
      <c r="H642" s="58"/>
      <c r="I642" s="58"/>
      <c r="J642" s="58"/>
      <c r="K642" s="58"/>
      <c r="L642" s="58"/>
      <c r="M642" s="58"/>
      <c r="N642" s="58"/>
      <c r="O642" s="58"/>
      <c r="P642" s="58"/>
      <c r="Q642" s="82"/>
      <c r="R642" s="62"/>
      <c r="S642" s="7"/>
      <c r="T642" s="7"/>
      <c r="U642" s="7"/>
      <c r="V642" s="7"/>
      <c r="W642" s="7"/>
      <c r="X642" s="7"/>
      <c r="Y642" s="7"/>
      <c r="Z642" s="7"/>
      <c r="AA642" s="7"/>
      <c r="AB642" s="7"/>
      <c r="AC642" s="15"/>
      <c r="AD642" s="15"/>
      <c r="AE642" s="15"/>
      <c r="AF642" s="15"/>
      <c r="AG642" s="15"/>
      <c r="AH642" s="15"/>
      <c r="AI642" s="15"/>
      <c r="AJ642" s="15"/>
      <c r="AK642" s="15"/>
    </row>
    <row r="643" spans="1:37" ht="12.75" customHeight="1" outlineLevel="1" x14ac:dyDescent="0.2">
      <c r="A643" s="51"/>
      <c r="B643" s="211" t="s">
        <v>1844</v>
      </c>
      <c r="C643" s="209" t="s">
        <v>1655</v>
      </c>
      <c r="D643" s="75"/>
      <c r="E643" s="58"/>
      <c r="F643" s="58"/>
      <c r="G643" s="58"/>
      <c r="H643" s="58"/>
      <c r="I643" s="58"/>
      <c r="J643" s="58"/>
      <c r="K643" s="58"/>
      <c r="L643" s="58"/>
      <c r="M643" s="58"/>
      <c r="N643" s="58"/>
      <c r="O643" s="58"/>
      <c r="P643" s="58"/>
      <c r="Q643" s="82"/>
      <c r="R643" s="62"/>
      <c r="S643" s="7"/>
      <c r="T643" s="7"/>
      <c r="U643" s="7"/>
      <c r="V643" s="7"/>
      <c r="W643" s="7"/>
      <c r="X643" s="7"/>
      <c r="Y643" s="7"/>
      <c r="Z643" s="7"/>
      <c r="AA643" s="7"/>
      <c r="AB643" s="7"/>
      <c r="AC643" s="15"/>
      <c r="AD643" s="15"/>
      <c r="AE643" s="15"/>
      <c r="AF643" s="15"/>
      <c r="AG643" s="15"/>
      <c r="AH643" s="15"/>
      <c r="AI643" s="15"/>
      <c r="AJ643" s="15"/>
      <c r="AK643" s="15"/>
    </row>
    <row r="644" spans="1:37" ht="12.75" customHeight="1" outlineLevel="1" x14ac:dyDescent="0.2">
      <c r="A644" s="51"/>
      <c r="B644" s="211" t="s">
        <v>789</v>
      </c>
      <c r="C644" s="209" t="s">
        <v>790</v>
      </c>
      <c r="D644" s="75"/>
      <c r="E644" s="58"/>
      <c r="F644" s="58"/>
      <c r="G644" s="58"/>
      <c r="H644" s="58"/>
      <c r="I644" s="58"/>
      <c r="J644" s="58"/>
      <c r="K644" s="58"/>
      <c r="L644" s="58"/>
      <c r="M644" s="58"/>
      <c r="N644" s="58"/>
      <c r="O644" s="58"/>
      <c r="P644" s="58"/>
      <c r="Q644" s="82"/>
      <c r="R644" s="62"/>
      <c r="S644" s="7"/>
      <c r="T644" s="7"/>
      <c r="U644" s="7"/>
      <c r="V644" s="7"/>
      <c r="W644" s="7"/>
      <c r="X644" s="7"/>
      <c r="Y644" s="7"/>
      <c r="Z644" s="7"/>
      <c r="AA644" s="7"/>
      <c r="AB644" s="7"/>
      <c r="AC644" s="15"/>
      <c r="AD644" s="15"/>
      <c r="AE644" s="15"/>
      <c r="AF644" s="15"/>
      <c r="AG644" s="15"/>
      <c r="AH644" s="15"/>
      <c r="AI644" s="15"/>
      <c r="AJ644" s="15"/>
      <c r="AK644" s="15"/>
    </row>
    <row r="645" spans="1:37" ht="12.75" customHeight="1" outlineLevel="1" x14ac:dyDescent="0.2">
      <c r="A645" s="51"/>
      <c r="B645" s="211" t="s">
        <v>1845</v>
      </c>
      <c r="C645" s="209" t="s">
        <v>792</v>
      </c>
      <c r="D645" s="75"/>
      <c r="E645" s="58"/>
      <c r="F645" s="58"/>
      <c r="G645" s="58"/>
      <c r="H645" s="58"/>
      <c r="I645" s="58"/>
      <c r="J645" s="58"/>
      <c r="K645" s="58"/>
      <c r="L645" s="58"/>
      <c r="M645" s="58"/>
      <c r="N645" s="58"/>
      <c r="O645" s="58"/>
      <c r="P645" s="58"/>
      <c r="Q645" s="82"/>
      <c r="R645" s="62"/>
      <c r="S645" s="7"/>
      <c r="T645" s="7"/>
      <c r="U645" s="7"/>
      <c r="V645" s="7"/>
      <c r="W645" s="7"/>
      <c r="X645" s="7"/>
      <c r="Y645" s="7"/>
      <c r="Z645" s="7"/>
      <c r="AA645" s="7"/>
      <c r="AB645" s="7"/>
      <c r="AC645" s="15"/>
      <c r="AD645" s="15"/>
      <c r="AE645" s="15"/>
      <c r="AF645" s="15"/>
      <c r="AG645" s="15"/>
      <c r="AH645" s="15"/>
      <c r="AI645" s="15"/>
      <c r="AJ645" s="15"/>
      <c r="AK645" s="15"/>
    </row>
    <row r="646" spans="1:37" ht="12.75" customHeight="1" outlineLevel="1" x14ac:dyDescent="0.2">
      <c r="A646" s="51"/>
      <c r="B646" s="211" t="s">
        <v>793</v>
      </c>
      <c r="C646" s="209" t="s">
        <v>1172</v>
      </c>
      <c r="D646" s="75"/>
      <c r="E646" s="58"/>
      <c r="F646" s="58"/>
      <c r="G646" s="58"/>
      <c r="H646" s="58"/>
      <c r="I646" s="58"/>
      <c r="J646" s="58"/>
      <c r="K646" s="58"/>
      <c r="L646" s="58"/>
      <c r="M646" s="58"/>
      <c r="N646" s="58"/>
      <c r="O646" s="58"/>
      <c r="P646" s="58"/>
      <c r="Q646" s="82"/>
      <c r="R646" s="62"/>
      <c r="S646" s="7"/>
      <c r="T646" s="7"/>
      <c r="U646" s="7"/>
      <c r="V646" s="7"/>
      <c r="W646" s="7"/>
      <c r="X646" s="7"/>
      <c r="Y646" s="7"/>
      <c r="Z646" s="7"/>
      <c r="AA646" s="7"/>
      <c r="AB646" s="7"/>
      <c r="AC646" s="15"/>
      <c r="AD646" s="15"/>
      <c r="AE646" s="15"/>
      <c r="AF646" s="15"/>
      <c r="AG646" s="15"/>
      <c r="AH646" s="15"/>
      <c r="AI646" s="15"/>
      <c r="AJ646" s="15"/>
      <c r="AK646" s="15"/>
    </row>
    <row r="647" spans="1:37" ht="12.75" customHeight="1" outlineLevel="1" x14ac:dyDescent="0.2">
      <c r="A647" s="51"/>
      <c r="B647" s="211" t="s">
        <v>1662</v>
      </c>
      <c r="C647" s="209" t="s">
        <v>1846</v>
      </c>
      <c r="D647" s="75"/>
      <c r="E647" s="58"/>
      <c r="F647" s="58"/>
      <c r="G647" s="58"/>
      <c r="H647" s="58"/>
      <c r="I647" s="58"/>
      <c r="J647" s="58"/>
      <c r="K647" s="58"/>
      <c r="L647" s="58"/>
      <c r="M647" s="58"/>
      <c r="N647" s="58"/>
      <c r="O647" s="58"/>
      <c r="P647" s="58"/>
      <c r="Q647" s="82"/>
      <c r="R647" s="62"/>
      <c r="S647" s="7"/>
      <c r="T647" s="7"/>
      <c r="U647" s="7"/>
      <c r="V647" s="7"/>
      <c r="W647" s="7"/>
      <c r="X647" s="7"/>
      <c r="Y647" s="7"/>
      <c r="Z647" s="7"/>
      <c r="AA647" s="7"/>
      <c r="AB647" s="7"/>
      <c r="AC647" s="15"/>
      <c r="AD647" s="15"/>
      <c r="AE647" s="15"/>
      <c r="AF647" s="15"/>
      <c r="AG647" s="15"/>
      <c r="AH647" s="15"/>
      <c r="AI647" s="15"/>
      <c r="AJ647" s="15"/>
      <c r="AK647" s="15"/>
    </row>
    <row r="648" spans="1:37" ht="12.75" customHeight="1" outlineLevel="1" x14ac:dyDescent="0.2">
      <c r="A648" s="51"/>
      <c r="B648" s="211" t="s">
        <v>1847</v>
      </c>
      <c r="C648" s="209" t="s">
        <v>1848</v>
      </c>
      <c r="D648" s="75"/>
      <c r="E648" s="58"/>
      <c r="F648" s="58"/>
      <c r="G648" s="58"/>
      <c r="H648" s="58"/>
      <c r="I648" s="58"/>
      <c r="J648" s="58"/>
      <c r="K648" s="58"/>
      <c r="L648" s="58"/>
      <c r="M648" s="58"/>
      <c r="N648" s="58"/>
      <c r="O648" s="58"/>
      <c r="P648" s="58"/>
      <c r="Q648" s="82"/>
      <c r="R648" s="62"/>
      <c r="S648" s="7"/>
      <c r="T648" s="7"/>
      <c r="U648" s="7"/>
      <c r="V648" s="7"/>
      <c r="W648" s="7"/>
      <c r="X648" s="7"/>
      <c r="Y648" s="7"/>
      <c r="Z648" s="7"/>
      <c r="AA648" s="7"/>
      <c r="AB648" s="7"/>
      <c r="AC648" s="15"/>
      <c r="AD648" s="15"/>
      <c r="AE648" s="15"/>
      <c r="AF648" s="15"/>
      <c r="AG648" s="15"/>
      <c r="AH648" s="15"/>
      <c r="AI648" s="15"/>
      <c r="AJ648" s="15"/>
      <c r="AK648" s="15"/>
    </row>
    <row r="649" spans="1:37" ht="12.75" customHeight="1" outlineLevel="1" x14ac:dyDescent="0.2">
      <c r="A649" s="51"/>
      <c r="B649" s="211" t="s">
        <v>802</v>
      </c>
      <c r="C649" s="209" t="s">
        <v>1849</v>
      </c>
      <c r="D649" s="75"/>
      <c r="E649" s="58"/>
      <c r="F649" s="58"/>
      <c r="G649" s="58"/>
      <c r="H649" s="58"/>
      <c r="I649" s="58"/>
      <c r="J649" s="58"/>
      <c r="K649" s="58"/>
      <c r="L649" s="58"/>
      <c r="M649" s="58"/>
      <c r="N649" s="58"/>
      <c r="O649" s="58"/>
      <c r="P649" s="58"/>
      <c r="Q649" s="82"/>
      <c r="R649" s="62"/>
      <c r="S649" s="7"/>
      <c r="T649" s="7"/>
      <c r="U649" s="7"/>
      <c r="V649" s="7"/>
      <c r="W649" s="7"/>
      <c r="X649" s="7"/>
      <c r="Y649" s="7"/>
      <c r="Z649" s="7"/>
      <c r="AA649" s="7"/>
      <c r="AB649" s="7"/>
      <c r="AC649" s="15"/>
      <c r="AD649" s="15"/>
      <c r="AE649" s="15"/>
      <c r="AF649" s="15"/>
      <c r="AG649" s="15"/>
      <c r="AH649" s="15"/>
      <c r="AI649" s="15"/>
      <c r="AJ649" s="15"/>
      <c r="AK649" s="15"/>
    </row>
    <row r="650" spans="1:37" ht="12.75" customHeight="1" outlineLevel="1" x14ac:dyDescent="0.2">
      <c r="A650" s="51"/>
      <c r="B650" s="211" t="s">
        <v>1850</v>
      </c>
      <c r="C650" s="209" t="s">
        <v>1851</v>
      </c>
      <c r="D650" s="75"/>
      <c r="E650" s="58"/>
      <c r="F650" s="58"/>
      <c r="G650" s="58"/>
      <c r="H650" s="58"/>
      <c r="I650" s="58"/>
      <c r="J650" s="58"/>
      <c r="K650" s="58"/>
      <c r="L650" s="58"/>
      <c r="M650" s="58"/>
      <c r="N650" s="58"/>
      <c r="O650" s="58"/>
      <c r="P650" s="58"/>
      <c r="Q650" s="82"/>
      <c r="R650" s="62"/>
      <c r="S650" s="7"/>
      <c r="T650" s="7"/>
      <c r="U650" s="7"/>
      <c r="V650" s="7"/>
      <c r="W650" s="7"/>
      <c r="X650" s="7"/>
      <c r="Y650" s="7"/>
      <c r="Z650" s="7"/>
      <c r="AA650" s="7"/>
      <c r="AB650" s="7"/>
      <c r="AC650" s="15"/>
      <c r="AD650" s="15"/>
      <c r="AE650" s="15"/>
      <c r="AF650" s="15"/>
      <c r="AG650" s="15"/>
      <c r="AH650" s="15"/>
      <c r="AI650" s="15"/>
      <c r="AJ650" s="15"/>
      <c r="AK650" s="15"/>
    </row>
    <row r="651" spans="1:37" ht="12.75" customHeight="1" outlineLevel="1" x14ac:dyDescent="0.2">
      <c r="A651" s="51"/>
      <c r="B651" s="211" t="s">
        <v>1852</v>
      </c>
      <c r="C651" s="209" t="s">
        <v>1672</v>
      </c>
      <c r="D651" s="75"/>
      <c r="E651" s="58"/>
      <c r="F651" s="58"/>
      <c r="G651" s="58"/>
      <c r="H651" s="58"/>
      <c r="I651" s="58"/>
      <c r="J651" s="58"/>
      <c r="K651" s="58"/>
      <c r="L651" s="58"/>
      <c r="M651" s="58"/>
      <c r="N651" s="58"/>
      <c r="O651" s="58"/>
      <c r="P651" s="58"/>
      <c r="Q651" s="82"/>
      <c r="R651" s="62"/>
      <c r="S651" s="7"/>
      <c r="T651" s="7"/>
      <c r="U651" s="7"/>
      <c r="V651" s="7"/>
      <c r="W651" s="7"/>
      <c r="X651" s="7"/>
      <c r="Y651" s="7"/>
      <c r="Z651" s="7"/>
      <c r="AA651" s="7"/>
      <c r="AB651" s="7"/>
      <c r="AC651" s="15"/>
      <c r="AD651" s="15"/>
      <c r="AE651" s="15"/>
      <c r="AF651" s="15"/>
      <c r="AG651" s="15"/>
      <c r="AH651" s="15"/>
      <c r="AI651" s="15"/>
      <c r="AJ651" s="15"/>
      <c r="AK651" s="15"/>
    </row>
    <row r="652" spans="1:37" ht="12.75" customHeight="1" outlineLevel="1" x14ac:dyDescent="0.2">
      <c r="A652" s="51"/>
      <c r="B652" s="211" t="s">
        <v>1178</v>
      </c>
      <c r="C652" s="209" t="s">
        <v>1853</v>
      </c>
      <c r="D652" s="75"/>
      <c r="E652" s="58"/>
      <c r="F652" s="58"/>
      <c r="G652" s="58"/>
      <c r="H652" s="58"/>
      <c r="I652" s="58"/>
      <c r="J652" s="58"/>
      <c r="K652" s="58"/>
      <c r="L652" s="58"/>
      <c r="M652" s="58"/>
      <c r="N652" s="58"/>
      <c r="O652" s="58"/>
      <c r="P652" s="58"/>
      <c r="Q652" s="82"/>
      <c r="R652" s="62"/>
      <c r="S652" s="7"/>
      <c r="T652" s="7"/>
      <c r="U652" s="7"/>
      <c r="V652" s="7"/>
      <c r="W652" s="7"/>
      <c r="X652" s="7"/>
      <c r="Y652" s="7"/>
      <c r="Z652" s="7"/>
      <c r="AA652" s="7"/>
      <c r="AB652" s="7"/>
      <c r="AC652" s="15"/>
      <c r="AD652" s="15"/>
      <c r="AE652" s="15"/>
      <c r="AF652" s="15"/>
      <c r="AG652" s="15"/>
      <c r="AH652" s="15"/>
      <c r="AI652" s="15"/>
      <c r="AJ652" s="15"/>
      <c r="AK652" s="15"/>
    </row>
    <row r="653" spans="1:37" ht="12.75" customHeight="1" outlineLevel="1" x14ac:dyDescent="0.2">
      <c r="A653" s="51"/>
      <c r="B653" s="211" t="s">
        <v>1854</v>
      </c>
      <c r="C653" s="209" t="s">
        <v>1855</v>
      </c>
      <c r="D653" s="75"/>
      <c r="E653" s="58"/>
      <c r="F653" s="58"/>
      <c r="G653" s="58"/>
      <c r="H653" s="58"/>
      <c r="I653" s="58"/>
      <c r="J653" s="58"/>
      <c r="K653" s="58"/>
      <c r="L653" s="58"/>
      <c r="M653" s="58"/>
      <c r="N653" s="58"/>
      <c r="O653" s="58"/>
      <c r="P653" s="58"/>
      <c r="Q653" s="82"/>
      <c r="R653" s="62"/>
      <c r="S653" s="7"/>
      <c r="T653" s="7"/>
      <c r="U653" s="7"/>
      <c r="V653" s="7"/>
      <c r="W653" s="7"/>
      <c r="X653" s="7"/>
      <c r="Y653" s="7"/>
      <c r="Z653" s="7"/>
      <c r="AA653" s="7"/>
      <c r="AB653" s="7"/>
      <c r="AC653" s="15"/>
      <c r="AD653" s="15"/>
      <c r="AE653" s="15"/>
      <c r="AF653" s="15"/>
      <c r="AG653" s="15"/>
      <c r="AH653" s="15"/>
      <c r="AI653" s="15"/>
      <c r="AJ653" s="15"/>
      <c r="AK653" s="15"/>
    </row>
    <row r="654" spans="1:37" ht="12.75" customHeight="1" outlineLevel="1" x14ac:dyDescent="0.2">
      <c r="A654" s="51"/>
      <c r="B654" s="211" t="s">
        <v>1856</v>
      </c>
      <c r="C654" s="209" t="s">
        <v>813</v>
      </c>
      <c r="D654" s="75"/>
      <c r="E654" s="58"/>
      <c r="F654" s="58"/>
      <c r="G654" s="58"/>
      <c r="H654" s="58"/>
      <c r="I654" s="58"/>
      <c r="J654" s="58"/>
      <c r="K654" s="58"/>
      <c r="L654" s="58"/>
      <c r="M654" s="58"/>
      <c r="N654" s="58"/>
      <c r="O654" s="58"/>
      <c r="P654" s="58"/>
      <c r="Q654" s="82"/>
      <c r="R654" s="62"/>
      <c r="S654" s="7"/>
      <c r="T654" s="7"/>
      <c r="U654" s="7"/>
      <c r="V654" s="7"/>
      <c r="W654" s="7"/>
      <c r="X654" s="7"/>
      <c r="Y654" s="7"/>
      <c r="Z654" s="7"/>
      <c r="AA654" s="7"/>
      <c r="AB654" s="7"/>
      <c r="AC654" s="15"/>
      <c r="AD654" s="15"/>
      <c r="AE654" s="15"/>
      <c r="AF654" s="15"/>
      <c r="AG654" s="15"/>
      <c r="AH654" s="15"/>
      <c r="AI654" s="15"/>
      <c r="AJ654" s="15"/>
      <c r="AK654" s="15"/>
    </row>
    <row r="655" spans="1:37" ht="12.75" customHeight="1" outlineLevel="1" x14ac:dyDescent="0.2">
      <c r="A655" s="51"/>
      <c r="B655" s="211" t="s">
        <v>814</v>
      </c>
      <c r="C655" s="209" t="s">
        <v>815</v>
      </c>
      <c r="D655" s="75"/>
      <c r="E655" s="58"/>
      <c r="F655" s="58"/>
      <c r="G655" s="58"/>
      <c r="H655" s="58"/>
      <c r="I655" s="58"/>
      <c r="J655" s="58"/>
      <c r="K655" s="58"/>
      <c r="L655" s="58"/>
      <c r="M655" s="58"/>
      <c r="N655" s="58"/>
      <c r="O655" s="58"/>
      <c r="P655" s="58"/>
      <c r="Q655" s="82"/>
      <c r="R655" s="62"/>
      <c r="S655" s="7"/>
      <c r="T655" s="7"/>
      <c r="U655" s="7"/>
      <c r="V655" s="7"/>
      <c r="W655" s="7"/>
      <c r="X655" s="7"/>
      <c r="Y655" s="7"/>
      <c r="Z655" s="7"/>
      <c r="AA655" s="7"/>
      <c r="AB655" s="7"/>
      <c r="AC655" s="15"/>
      <c r="AD655" s="15"/>
      <c r="AE655" s="15"/>
      <c r="AF655" s="15"/>
      <c r="AG655" s="15"/>
      <c r="AH655" s="15"/>
      <c r="AI655" s="15"/>
      <c r="AJ655" s="15"/>
      <c r="AK655" s="15"/>
    </row>
    <row r="656" spans="1:37" ht="12.75" customHeight="1" outlineLevel="1" x14ac:dyDescent="0.2">
      <c r="A656" s="51"/>
      <c r="B656" s="211" t="s">
        <v>816</v>
      </c>
      <c r="C656" s="209" t="s">
        <v>817</v>
      </c>
      <c r="D656" s="75"/>
      <c r="E656" s="58"/>
      <c r="F656" s="58"/>
      <c r="G656" s="58"/>
      <c r="H656" s="58"/>
      <c r="I656" s="58"/>
      <c r="J656" s="58"/>
      <c r="K656" s="58"/>
      <c r="L656" s="58"/>
      <c r="M656" s="58"/>
      <c r="N656" s="58"/>
      <c r="O656" s="58"/>
      <c r="P656" s="58"/>
      <c r="Q656" s="82"/>
      <c r="R656" s="62"/>
      <c r="S656" s="7"/>
      <c r="T656" s="7"/>
      <c r="U656" s="7"/>
      <c r="V656" s="7"/>
      <c r="W656" s="7"/>
      <c r="X656" s="7"/>
      <c r="Y656" s="7"/>
      <c r="Z656" s="7"/>
      <c r="AA656" s="7"/>
      <c r="AB656" s="7"/>
      <c r="AC656" s="15"/>
      <c r="AD656" s="15"/>
      <c r="AE656" s="15"/>
      <c r="AF656" s="15"/>
      <c r="AG656" s="15"/>
      <c r="AH656" s="15"/>
      <c r="AI656" s="15"/>
      <c r="AJ656" s="15"/>
      <c r="AK656" s="15"/>
    </row>
    <row r="657" spans="1:37" ht="12.75" customHeight="1" outlineLevel="1" x14ac:dyDescent="0.2">
      <c r="A657" s="51"/>
      <c r="B657" s="211" t="s">
        <v>818</v>
      </c>
      <c r="C657" s="209" t="s">
        <v>1181</v>
      </c>
      <c r="D657" s="75"/>
      <c r="E657" s="58"/>
      <c r="F657" s="58"/>
      <c r="G657" s="58"/>
      <c r="H657" s="58"/>
      <c r="I657" s="58"/>
      <c r="J657" s="58"/>
      <c r="K657" s="58"/>
      <c r="L657" s="58"/>
      <c r="M657" s="58"/>
      <c r="N657" s="58"/>
      <c r="O657" s="58"/>
      <c r="P657" s="58"/>
      <c r="Q657" s="82"/>
      <c r="R657" s="62"/>
      <c r="S657" s="7"/>
      <c r="T657" s="7"/>
      <c r="U657" s="7"/>
      <c r="V657" s="7"/>
      <c r="W657" s="7"/>
      <c r="X657" s="7"/>
      <c r="Y657" s="7"/>
      <c r="Z657" s="7"/>
      <c r="AA657" s="7"/>
      <c r="AB657" s="7"/>
      <c r="AC657" s="15"/>
      <c r="AD657" s="15"/>
      <c r="AE657" s="15"/>
      <c r="AF657" s="15"/>
      <c r="AG657" s="15"/>
      <c r="AH657" s="15"/>
      <c r="AI657" s="15"/>
      <c r="AJ657" s="15"/>
      <c r="AK657" s="15"/>
    </row>
    <row r="658" spans="1:37" ht="12.75" customHeight="1" outlineLevel="1" x14ac:dyDescent="0.2">
      <c r="A658" s="51"/>
      <c r="B658" s="211" t="s">
        <v>1857</v>
      </c>
      <c r="C658" s="209" t="s">
        <v>820</v>
      </c>
      <c r="D658" s="75"/>
      <c r="E658" s="58"/>
      <c r="F658" s="58"/>
      <c r="G658" s="58"/>
      <c r="H658" s="58"/>
      <c r="I658" s="58"/>
      <c r="J658" s="58"/>
      <c r="K658" s="58"/>
      <c r="L658" s="58"/>
      <c r="M658" s="58"/>
      <c r="N658" s="58"/>
      <c r="O658" s="58"/>
      <c r="P658" s="58"/>
      <c r="Q658" s="82"/>
      <c r="R658" s="62"/>
      <c r="S658" s="7"/>
      <c r="T658" s="7"/>
      <c r="U658" s="7"/>
      <c r="V658" s="7"/>
      <c r="W658" s="7"/>
      <c r="X658" s="7"/>
      <c r="Y658" s="7"/>
      <c r="Z658" s="7"/>
      <c r="AA658" s="7"/>
      <c r="AB658" s="7"/>
      <c r="AC658" s="15"/>
      <c r="AD658" s="15"/>
      <c r="AE658" s="15"/>
      <c r="AF658" s="15"/>
      <c r="AG658" s="15"/>
      <c r="AH658" s="15"/>
      <c r="AI658" s="15"/>
      <c r="AJ658" s="15"/>
      <c r="AK658" s="15"/>
    </row>
    <row r="659" spans="1:37" ht="12.75" customHeight="1" outlineLevel="1" x14ac:dyDescent="0.2">
      <c r="A659" s="51"/>
      <c r="B659" s="211" t="s">
        <v>821</v>
      </c>
      <c r="C659" s="209" t="s">
        <v>822</v>
      </c>
      <c r="D659" s="75"/>
      <c r="E659" s="58"/>
      <c r="F659" s="58"/>
      <c r="G659" s="58"/>
      <c r="H659" s="58"/>
      <c r="I659" s="58"/>
      <c r="J659" s="58"/>
      <c r="K659" s="58"/>
      <c r="L659" s="58"/>
      <c r="M659" s="58"/>
      <c r="N659" s="58"/>
      <c r="O659" s="58"/>
      <c r="P659" s="58"/>
      <c r="Q659" s="82"/>
      <c r="R659" s="62"/>
      <c r="S659" s="7"/>
      <c r="T659" s="7"/>
      <c r="U659" s="7"/>
      <c r="V659" s="7"/>
      <c r="W659" s="7"/>
      <c r="X659" s="7"/>
      <c r="Y659" s="7"/>
      <c r="Z659" s="7"/>
      <c r="AA659" s="7"/>
      <c r="AB659" s="7"/>
      <c r="AC659" s="15"/>
      <c r="AD659" s="15"/>
      <c r="AE659" s="15"/>
      <c r="AF659" s="15"/>
      <c r="AG659" s="15"/>
      <c r="AH659" s="15"/>
      <c r="AI659" s="15"/>
      <c r="AJ659" s="15"/>
      <c r="AK659" s="15"/>
    </row>
    <row r="660" spans="1:37" ht="12.75" customHeight="1" outlineLevel="1" x14ac:dyDescent="0.2">
      <c r="A660" s="51"/>
      <c r="B660" s="211" t="s">
        <v>1858</v>
      </c>
      <c r="C660" s="209" t="s">
        <v>824</v>
      </c>
      <c r="D660" s="75"/>
      <c r="E660" s="58"/>
      <c r="F660" s="58"/>
      <c r="G660" s="58"/>
      <c r="H660" s="58"/>
      <c r="I660" s="58"/>
      <c r="J660" s="58"/>
      <c r="K660" s="58"/>
      <c r="L660" s="58"/>
      <c r="M660" s="58"/>
      <c r="N660" s="58"/>
      <c r="O660" s="58"/>
      <c r="P660" s="58"/>
      <c r="Q660" s="82"/>
      <c r="R660" s="62"/>
      <c r="S660" s="7"/>
      <c r="T660" s="7"/>
      <c r="U660" s="7"/>
      <c r="V660" s="7"/>
      <c r="W660" s="7"/>
      <c r="X660" s="7"/>
      <c r="Y660" s="7"/>
      <c r="Z660" s="7"/>
      <c r="AA660" s="7"/>
      <c r="AB660" s="7"/>
      <c r="AC660" s="15"/>
      <c r="AD660" s="15"/>
      <c r="AE660" s="15"/>
      <c r="AF660" s="15"/>
      <c r="AG660" s="15"/>
      <c r="AH660" s="15"/>
      <c r="AI660" s="15"/>
      <c r="AJ660" s="15"/>
      <c r="AK660" s="15"/>
    </row>
    <row r="661" spans="1:37" ht="12.75" customHeight="1" outlineLevel="1" x14ac:dyDescent="0.2">
      <c r="A661" s="51"/>
      <c r="B661" s="211" t="s">
        <v>825</v>
      </c>
      <c r="C661" s="209" t="s">
        <v>1859</v>
      </c>
      <c r="D661" s="75"/>
      <c r="E661" s="58"/>
      <c r="F661" s="58"/>
      <c r="G661" s="58"/>
      <c r="H661" s="58"/>
      <c r="I661" s="58"/>
      <c r="J661" s="58"/>
      <c r="K661" s="58"/>
      <c r="L661" s="58"/>
      <c r="M661" s="58"/>
      <c r="N661" s="58"/>
      <c r="O661" s="58"/>
      <c r="P661" s="58"/>
      <c r="Q661" s="82"/>
      <c r="R661" s="62"/>
      <c r="S661" s="7"/>
      <c r="T661" s="7"/>
      <c r="U661" s="7"/>
      <c r="V661" s="7"/>
      <c r="W661" s="7"/>
      <c r="X661" s="7"/>
      <c r="Y661" s="7"/>
      <c r="Z661" s="7"/>
      <c r="AA661" s="7"/>
      <c r="AB661" s="7"/>
      <c r="AC661" s="15"/>
      <c r="AD661" s="15"/>
      <c r="AE661" s="15"/>
      <c r="AF661" s="15"/>
      <c r="AG661" s="15"/>
      <c r="AH661" s="15"/>
      <c r="AI661" s="15"/>
      <c r="AJ661" s="15"/>
      <c r="AK661" s="15"/>
    </row>
    <row r="662" spans="1:37" ht="12.75" customHeight="1" outlineLevel="1" x14ac:dyDescent="0.2">
      <c r="A662" s="51"/>
      <c r="B662" s="211" t="s">
        <v>1860</v>
      </c>
      <c r="C662" s="209" t="s">
        <v>1861</v>
      </c>
      <c r="D662" s="75"/>
      <c r="E662" s="58"/>
      <c r="F662" s="58"/>
      <c r="G662" s="58"/>
      <c r="H662" s="58"/>
      <c r="I662" s="58"/>
      <c r="J662" s="58"/>
      <c r="K662" s="58"/>
      <c r="L662" s="58"/>
      <c r="M662" s="58"/>
      <c r="N662" s="58"/>
      <c r="O662" s="58"/>
      <c r="P662" s="58"/>
      <c r="Q662" s="82"/>
      <c r="R662" s="62"/>
      <c r="S662" s="7"/>
      <c r="T662" s="7"/>
      <c r="U662" s="7"/>
      <c r="V662" s="7"/>
      <c r="W662" s="7"/>
      <c r="X662" s="7"/>
      <c r="Y662" s="7"/>
      <c r="Z662" s="7"/>
      <c r="AA662" s="7"/>
      <c r="AB662" s="7"/>
      <c r="AC662" s="15"/>
      <c r="AD662" s="15"/>
      <c r="AE662" s="15"/>
      <c r="AF662" s="15"/>
      <c r="AG662" s="15"/>
      <c r="AH662" s="15"/>
      <c r="AI662" s="15"/>
      <c r="AJ662" s="15"/>
      <c r="AK662" s="15"/>
    </row>
    <row r="663" spans="1:37" ht="12.75" customHeight="1" outlineLevel="1" x14ac:dyDescent="0.2">
      <c r="A663" s="51"/>
      <c r="B663" s="211" t="s">
        <v>359</v>
      </c>
      <c r="C663" s="209" t="s">
        <v>1862</v>
      </c>
      <c r="D663" s="75"/>
      <c r="E663" s="58"/>
      <c r="F663" s="58"/>
      <c r="G663" s="58"/>
      <c r="H663" s="58"/>
      <c r="I663" s="58"/>
      <c r="J663" s="58"/>
      <c r="K663" s="58"/>
      <c r="L663" s="58"/>
      <c r="M663" s="58"/>
      <c r="N663" s="58"/>
      <c r="O663" s="58"/>
      <c r="P663" s="58"/>
      <c r="Q663" s="82"/>
      <c r="R663" s="62"/>
      <c r="S663" s="7"/>
      <c r="T663" s="7"/>
      <c r="U663" s="7"/>
      <c r="V663" s="7"/>
      <c r="W663" s="7"/>
      <c r="X663" s="7"/>
      <c r="Y663" s="7"/>
      <c r="Z663" s="7"/>
      <c r="AA663" s="7"/>
      <c r="AB663" s="7"/>
      <c r="AC663" s="15"/>
      <c r="AD663" s="15"/>
      <c r="AE663" s="15"/>
      <c r="AF663" s="15"/>
      <c r="AG663" s="15"/>
      <c r="AH663" s="15"/>
      <c r="AI663" s="15"/>
      <c r="AJ663" s="15"/>
      <c r="AK663" s="15"/>
    </row>
    <row r="664" spans="1:37" ht="12.75" customHeight="1" outlineLevel="1" x14ac:dyDescent="0.2">
      <c r="A664" s="51"/>
      <c r="B664" s="211" t="s">
        <v>830</v>
      </c>
      <c r="C664" s="209" t="s">
        <v>831</v>
      </c>
      <c r="D664" s="75"/>
      <c r="E664" s="58"/>
      <c r="F664" s="58"/>
      <c r="G664" s="58"/>
      <c r="H664" s="58"/>
      <c r="I664" s="58"/>
      <c r="J664" s="58"/>
      <c r="K664" s="58"/>
      <c r="L664" s="58"/>
      <c r="M664" s="58"/>
      <c r="N664" s="58"/>
      <c r="O664" s="58"/>
      <c r="P664" s="58"/>
      <c r="Q664" s="82"/>
      <c r="R664" s="62"/>
      <c r="S664" s="7"/>
      <c r="T664" s="7"/>
      <c r="U664" s="7"/>
      <c r="V664" s="7"/>
      <c r="W664" s="7"/>
      <c r="X664" s="7"/>
      <c r="Y664" s="7"/>
      <c r="Z664" s="7"/>
      <c r="AA664" s="7"/>
      <c r="AB664" s="7"/>
      <c r="AC664" s="15"/>
      <c r="AD664" s="15"/>
      <c r="AE664" s="15"/>
      <c r="AF664" s="15"/>
      <c r="AG664" s="15"/>
      <c r="AH664" s="15"/>
      <c r="AI664" s="15"/>
      <c r="AJ664" s="15"/>
      <c r="AK664" s="15"/>
    </row>
    <row r="665" spans="1:37" ht="12.75" customHeight="1" outlineLevel="1" x14ac:dyDescent="0.2">
      <c r="A665" s="51"/>
      <c r="B665" s="211" t="s">
        <v>1863</v>
      </c>
      <c r="C665" s="209" t="s">
        <v>1864</v>
      </c>
      <c r="D665" s="75"/>
      <c r="E665" s="58"/>
      <c r="F665" s="58"/>
      <c r="G665" s="58"/>
      <c r="H665" s="58"/>
      <c r="I665" s="58"/>
      <c r="J665" s="58"/>
      <c r="K665" s="58"/>
      <c r="L665" s="58"/>
      <c r="M665" s="58"/>
      <c r="N665" s="58"/>
      <c r="O665" s="58"/>
      <c r="P665" s="58"/>
      <c r="Q665" s="82"/>
      <c r="R665" s="62"/>
      <c r="S665" s="7"/>
      <c r="T665" s="7"/>
      <c r="U665" s="7"/>
      <c r="V665" s="7"/>
      <c r="W665" s="7"/>
      <c r="X665" s="7"/>
      <c r="Y665" s="7"/>
      <c r="Z665" s="7"/>
      <c r="AA665" s="7"/>
      <c r="AB665" s="7"/>
      <c r="AC665" s="15"/>
      <c r="AD665" s="15"/>
      <c r="AE665" s="15"/>
      <c r="AF665" s="15"/>
      <c r="AG665" s="15"/>
      <c r="AH665" s="15"/>
      <c r="AI665" s="15"/>
      <c r="AJ665" s="15"/>
      <c r="AK665" s="15"/>
    </row>
    <row r="666" spans="1:37" ht="12.75" customHeight="1" outlineLevel="1" x14ac:dyDescent="0.2">
      <c r="A666" s="51"/>
      <c r="B666" s="211" t="s">
        <v>834</v>
      </c>
      <c r="C666" s="211" t="s">
        <v>1865</v>
      </c>
      <c r="D666" s="75"/>
      <c r="E666" s="58"/>
      <c r="F666" s="58"/>
      <c r="G666" s="58"/>
      <c r="H666" s="58"/>
      <c r="I666" s="58"/>
      <c r="J666" s="58"/>
      <c r="K666" s="58"/>
      <c r="L666" s="58"/>
      <c r="M666" s="58"/>
      <c r="N666" s="58"/>
      <c r="O666" s="58"/>
      <c r="P666" s="58"/>
      <c r="Q666" s="82"/>
      <c r="R666" s="62"/>
      <c r="S666" s="7"/>
      <c r="T666" s="7"/>
      <c r="U666" s="7"/>
      <c r="V666" s="7"/>
      <c r="W666" s="7"/>
      <c r="X666" s="7"/>
      <c r="Y666" s="7"/>
      <c r="Z666" s="7"/>
      <c r="AA666" s="7"/>
      <c r="AB666" s="7"/>
      <c r="AC666" s="15"/>
      <c r="AD666" s="15"/>
      <c r="AE666" s="15"/>
      <c r="AF666" s="15"/>
      <c r="AG666" s="15"/>
      <c r="AH666" s="15"/>
      <c r="AI666" s="15"/>
      <c r="AJ666" s="15"/>
      <c r="AK666" s="15"/>
    </row>
    <row r="667" spans="1:37" ht="12.75" customHeight="1" outlineLevel="1" x14ac:dyDescent="0.2">
      <c r="A667" s="51"/>
      <c r="B667" s="211" t="s">
        <v>836</v>
      </c>
      <c r="C667" s="213" t="s">
        <v>1866</v>
      </c>
      <c r="D667" s="75"/>
      <c r="E667" s="58"/>
      <c r="F667" s="58"/>
      <c r="G667" s="58"/>
      <c r="H667" s="58"/>
      <c r="I667" s="58"/>
      <c r="J667" s="58"/>
      <c r="K667" s="58"/>
      <c r="L667" s="58"/>
      <c r="M667" s="58"/>
      <c r="N667" s="58"/>
      <c r="O667" s="58"/>
      <c r="P667" s="58"/>
      <c r="Q667" s="82"/>
      <c r="R667" s="62"/>
      <c r="S667" s="7"/>
      <c r="T667" s="7"/>
      <c r="U667" s="7"/>
      <c r="V667" s="7"/>
      <c r="W667" s="7"/>
      <c r="X667" s="7"/>
      <c r="Y667" s="7"/>
      <c r="Z667" s="7"/>
      <c r="AA667" s="7"/>
      <c r="AB667" s="7"/>
      <c r="AC667" s="15"/>
      <c r="AD667" s="15"/>
      <c r="AE667" s="15"/>
      <c r="AF667" s="15"/>
      <c r="AG667" s="15"/>
      <c r="AH667" s="15"/>
      <c r="AI667" s="15"/>
      <c r="AJ667" s="15"/>
      <c r="AK667" s="15"/>
    </row>
    <row r="668" spans="1:37" ht="12.75" customHeight="1" outlineLevel="1" x14ac:dyDescent="0.2">
      <c r="A668" s="51"/>
      <c r="B668" s="211" t="s">
        <v>1867</v>
      </c>
      <c r="C668" s="209" t="s">
        <v>1868</v>
      </c>
      <c r="D668" s="75"/>
      <c r="E668" s="58"/>
      <c r="F668" s="58"/>
      <c r="G668" s="58"/>
      <c r="H668" s="58"/>
      <c r="I668" s="58"/>
      <c r="J668" s="58"/>
      <c r="K668" s="58"/>
      <c r="L668" s="58"/>
      <c r="M668" s="58"/>
      <c r="N668" s="58"/>
      <c r="O668" s="58"/>
      <c r="P668" s="58"/>
      <c r="Q668" s="82"/>
      <c r="R668" s="62"/>
      <c r="S668" s="7"/>
      <c r="T668" s="7"/>
      <c r="U668" s="7"/>
      <c r="V668" s="7"/>
      <c r="W668" s="7"/>
      <c r="X668" s="7"/>
      <c r="Y668" s="7"/>
      <c r="Z668" s="7"/>
      <c r="AA668" s="7"/>
      <c r="AB668" s="7"/>
      <c r="AC668" s="15"/>
      <c r="AD668" s="15"/>
      <c r="AE668" s="15"/>
      <c r="AF668" s="15"/>
      <c r="AG668" s="15"/>
      <c r="AH668" s="15"/>
      <c r="AI668" s="15"/>
      <c r="AJ668" s="15"/>
      <c r="AK668" s="15"/>
    </row>
    <row r="669" spans="1:37" ht="12.75" customHeight="1" outlineLevel="1" x14ac:dyDescent="0.2">
      <c r="A669" s="51"/>
      <c r="B669" s="211" t="s">
        <v>359</v>
      </c>
      <c r="C669" s="209" t="s">
        <v>1869</v>
      </c>
      <c r="D669" s="75"/>
      <c r="E669" s="58"/>
      <c r="F669" s="58"/>
      <c r="G669" s="58"/>
      <c r="H669" s="58"/>
      <c r="I669" s="58"/>
      <c r="J669" s="58"/>
      <c r="K669" s="58"/>
      <c r="L669" s="58"/>
      <c r="M669" s="58"/>
      <c r="N669" s="58"/>
      <c r="O669" s="58"/>
      <c r="P669" s="58"/>
      <c r="Q669" s="82"/>
      <c r="R669" s="62"/>
      <c r="S669" s="7"/>
      <c r="T669" s="7"/>
      <c r="U669" s="7"/>
      <c r="V669" s="7"/>
      <c r="W669" s="7"/>
      <c r="X669" s="7"/>
      <c r="Y669" s="7"/>
      <c r="Z669" s="7"/>
      <c r="AA669" s="7"/>
      <c r="AB669" s="7"/>
      <c r="AC669" s="15"/>
      <c r="AD669" s="15"/>
      <c r="AE669" s="15"/>
      <c r="AF669" s="15"/>
      <c r="AG669" s="15"/>
      <c r="AH669" s="15"/>
      <c r="AI669" s="15"/>
      <c r="AJ669" s="15"/>
      <c r="AK669" s="15"/>
    </row>
    <row r="670" spans="1:37" ht="12.75" customHeight="1" outlineLevel="1" x14ac:dyDescent="0.2">
      <c r="A670" s="51"/>
      <c r="B670" s="211" t="s">
        <v>830</v>
      </c>
      <c r="C670" s="209" t="s">
        <v>831</v>
      </c>
      <c r="D670" s="75"/>
      <c r="E670" s="58"/>
      <c r="F670" s="58"/>
      <c r="G670" s="58"/>
      <c r="H670" s="58"/>
      <c r="I670" s="58"/>
      <c r="J670" s="58"/>
      <c r="K670" s="58"/>
      <c r="L670" s="58"/>
      <c r="M670" s="58"/>
      <c r="N670" s="58"/>
      <c r="O670" s="58"/>
      <c r="P670" s="58"/>
      <c r="Q670" s="82"/>
      <c r="R670" s="62"/>
      <c r="S670" s="7"/>
      <c r="T670" s="7"/>
      <c r="U670" s="7"/>
      <c r="V670" s="7"/>
      <c r="W670" s="7"/>
      <c r="X670" s="7"/>
      <c r="Y670" s="7"/>
      <c r="Z670" s="7"/>
      <c r="AA670" s="7"/>
      <c r="AB670" s="7"/>
      <c r="AC670" s="15"/>
      <c r="AD670" s="15"/>
      <c r="AE670" s="15"/>
      <c r="AF670" s="15"/>
      <c r="AG670" s="15"/>
      <c r="AH670" s="15"/>
      <c r="AI670" s="15"/>
      <c r="AJ670" s="15"/>
      <c r="AK670" s="15"/>
    </row>
    <row r="671" spans="1:37" ht="12.75" customHeight="1" outlineLevel="1" x14ac:dyDescent="0.2">
      <c r="A671" s="51"/>
      <c r="B671" s="211" t="s">
        <v>1870</v>
      </c>
      <c r="C671" s="209" t="s">
        <v>883</v>
      </c>
      <c r="D671" s="75"/>
      <c r="E671" s="58"/>
      <c r="F671" s="58"/>
      <c r="G671" s="58"/>
      <c r="H671" s="58"/>
      <c r="I671" s="58"/>
      <c r="J671" s="58"/>
      <c r="K671" s="58"/>
      <c r="L671" s="58"/>
      <c r="M671" s="58"/>
      <c r="N671" s="58"/>
      <c r="O671" s="58"/>
      <c r="P671" s="58"/>
      <c r="Q671" s="82"/>
      <c r="R671" s="62"/>
      <c r="S671" s="7"/>
      <c r="T671" s="7"/>
      <c r="U671" s="7"/>
      <c r="V671" s="7"/>
      <c r="W671" s="7"/>
      <c r="X671" s="7"/>
      <c r="Y671" s="7"/>
      <c r="Z671" s="7"/>
      <c r="AA671" s="7"/>
      <c r="AB671" s="7"/>
      <c r="AC671" s="15"/>
      <c r="AD671" s="15"/>
      <c r="AE671" s="15"/>
      <c r="AF671" s="15"/>
      <c r="AG671" s="15"/>
      <c r="AH671" s="15"/>
      <c r="AI671" s="15"/>
      <c r="AJ671" s="15"/>
      <c r="AK671" s="15"/>
    </row>
    <row r="672" spans="1:37" ht="12.75" customHeight="1" outlineLevel="1" x14ac:dyDescent="0.2">
      <c r="A672" s="51"/>
      <c r="B672" s="211" t="s">
        <v>884</v>
      </c>
      <c r="C672" s="209" t="s">
        <v>885</v>
      </c>
      <c r="D672" s="75"/>
      <c r="E672" s="58"/>
      <c r="F672" s="58"/>
      <c r="G672" s="58"/>
      <c r="H672" s="58"/>
      <c r="I672" s="58"/>
      <c r="J672" s="58"/>
      <c r="K672" s="58"/>
      <c r="L672" s="58"/>
      <c r="M672" s="58"/>
      <c r="N672" s="58"/>
      <c r="O672" s="58"/>
      <c r="P672" s="58"/>
      <c r="Q672" s="82"/>
      <c r="R672" s="62"/>
      <c r="S672" s="7"/>
      <c r="T672" s="7"/>
      <c r="U672" s="7"/>
      <c r="V672" s="7"/>
      <c r="W672" s="7"/>
      <c r="X672" s="7"/>
      <c r="Y672" s="7"/>
      <c r="Z672" s="7"/>
      <c r="AA672" s="7"/>
      <c r="AB672" s="7"/>
      <c r="AC672" s="15"/>
      <c r="AD672" s="15"/>
      <c r="AE672" s="15"/>
      <c r="AF672" s="15"/>
      <c r="AG672" s="15"/>
      <c r="AH672" s="15"/>
      <c r="AI672" s="15"/>
      <c r="AJ672" s="15"/>
      <c r="AK672" s="15"/>
    </row>
    <row r="673" spans="1:37" ht="12.75" customHeight="1" outlineLevel="1" x14ac:dyDescent="0.2">
      <c r="A673" s="51"/>
      <c r="B673" s="211" t="s">
        <v>886</v>
      </c>
      <c r="C673" s="209" t="s">
        <v>887</v>
      </c>
      <c r="D673" s="75"/>
      <c r="E673" s="58"/>
      <c r="F673" s="58"/>
      <c r="G673" s="58"/>
      <c r="H673" s="58"/>
      <c r="I673" s="58"/>
      <c r="J673" s="58"/>
      <c r="K673" s="58"/>
      <c r="L673" s="58"/>
      <c r="M673" s="58"/>
      <c r="N673" s="58"/>
      <c r="O673" s="58"/>
      <c r="P673" s="58"/>
      <c r="Q673" s="82"/>
      <c r="R673" s="62"/>
      <c r="S673" s="7"/>
      <c r="T673" s="7"/>
      <c r="U673" s="7"/>
      <c r="V673" s="7"/>
      <c r="W673" s="7"/>
      <c r="X673" s="7"/>
      <c r="Y673" s="7"/>
      <c r="Z673" s="7"/>
      <c r="AA673" s="7"/>
      <c r="AB673" s="7"/>
      <c r="AC673" s="15"/>
      <c r="AD673" s="15"/>
      <c r="AE673" s="15"/>
      <c r="AF673" s="15"/>
      <c r="AG673" s="15"/>
      <c r="AH673" s="15"/>
      <c r="AI673" s="15"/>
      <c r="AJ673" s="15"/>
      <c r="AK673" s="15"/>
    </row>
    <row r="674" spans="1:37" ht="12.75" customHeight="1" outlineLevel="1" x14ac:dyDescent="0.2">
      <c r="A674" s="51"/>
      <c r="B674" s="211" t="s">
        <v>1871</v>
      </c>
      <c r="C674" s="209" t="s">
        <v>1872</v>
      </c>
      <c r="D674" s="75"/>
      <c r="E674" s="58"/>
      <c r="F674" s="58"/>
      <c r="G674" s="58"/>
      <c r="H674" s="58"/>
      <c r="I674" s="58"/>
      <c r="J674" s="58"/>
      <c r="K674" s="58"/>
      <c r="L674" s="58"/>
      <c r="M674" s="58"/>
      <c r="N674" s="58"/>
      <c r="O674" s="58"/>
      <c r="P674" s="58"/>
      <c r="Q674" s="82"/>
      <c r="R674" s="62"/>
      <c r="S674" s="7"/>
      <c r="T674" s="7"/>
      <c r="U674" s="7"/>
      <c r="V674" s="7"/>
      <c r="W674" s="7"/>
      <c r="X674" s="7"/>
      <c r="Y674" s="7"/>
      <c r="Z674" s="7"/>
      <c r="AA674" s="7"/>
      <c r="AB674" s="7"/>
      <c r="AC674" s="15"/>
      <c r="AD674" s="15"/>
      <c r="AE674" s="15"/>
      <c r="AF674" s="15"/>
      <c r="AG674" s="15"/>
      <c r="AH674" s="15"/>
      <c r="AI674" s="15"/>
      <c r="AJ674" s="15"/>
      <c r="AK674" s="15"/>
    </row>
    <row r="675" spans="1:37" ht="12.75" customHeight="1" outlineLevel="1" x14ac:dyDescent="0.2">
      <c r="A675" s="51"/>
      <c r="B675" s="211" t="s">
        <v>890</v>
      </c>
      <c r="C675" s="209" t="s">
        <v>891</v>
      </c>
      <c r="D675" s="75"/>
      <c r="E675" s="58"/>
      <c r="F675" s="58"/>
      <c r="G675" s="58"/>
      <c r="H675" s="58"/>
      <c r="I675" s="58"/>
      <c r="J675" s="58"/>
      <c r="K675" s="58"/>
      <c r="L675" s="58"/>
      <c r="M675" s="58"/>
      <c r="N675" s="58"/>
      <c r="O675" s="58"/>
      <c r="P675" s="58"/>
      <c r="Q675" s="82"/>
      <c r="R675" s="62"/>
      <c r="S675" s="7"/>
      <c r="T675" s="7"/>
      <c r="U675" s="7"/>
      <c r="V675" s="7"/>
      <c r="W675" s="7"/>
      <c r="X675" s="7"/>
      <c r="Y675" s="7"/>
      <c r="Z675" s="7"/>
      <c r="AA675" s="7"/>
      <c r="AB675" s="7"/>
      <c r="AC675" s="15"/>
      <c r="AD675" s="15"/>
      <c r="AE675" s="15"/>
      <c r="AF675" s="15"/>
      <c r="AG675" s="15"/>
      <c r="AH675" s="15"/>
      <c r="AI675" s="15"/>
      <c r="AJ675" s="15"/>
      <c r="AK675" s="15"/>
    </row>
    <row r="676" spans="1:37" ht="12.75" customHeight="1" outlineLevel="1" x14ac:dyDescent="0.2">
      <c r="A676" s="51"/>
      <c r="B676" s="211" t="s">
        <v>1873</v>
      </c>
      <c r="C676" s="209" t="s">
        <v>893</v>
      </c>
      <c r="D676" s="75"/>
      <c r="E676" s="58"/>
      <c r="F676" s="58"/>
      <c r="G676" s="58"/>
      <c r="H676" s="58"/>
      <c r="I676" s="58"/>
      <c r="J676" s="58"/>
      <c r="K676" s="58"/>
      <c r="L676" s="58"/>
      <c r="M676" s="58"/>
      <c r="N676" s="58"/>
      <c r="O676" s="58"/>
      <c r="P676" s="58"/>
      <c r="Q676" s="82"/>
      <c r="R676" s="62"/>
      <c r="S676" s="7"/>
      <c r="T676" s="7"/>
      <c r="U676" s="7"/>
      <c r="V676" s="7"/>
      <c r="W676" s="7"/>
      <c r="X676" s="7"/>
      <c r="Y676" s="7"/>
      <c r="Z676" s="7"/>
      <c r="AA676" s="7"/>
      <c r="AB676" s="7"/>
      <c r="AC676" s="15"/>
      <c r="AD676" s="15"/>
      <c r="AE676" s="15"/>
      <c r="AF676" s="15"/>
      <c r="AG676" s="15"/>
      <c r="AH676" s="15"/>
      <c r="AI676" s="15"/>
      <c r="AJ676" s="15"/>
      <c r="AK676" s="15"/>
    </row>
    <row r="677" spans="1:37" ht="12.75" customHeight="1" outlineLevel="1" x14ac:dyDescent="0.2">
      <c r="A677" s="51"/>
      <c r="B677" s="211" t="s">
        <v>894</v>
      </c>
      <c r="C677" s="209" t="s">
        <v>895</v>
      </c>
      <c r="D677" s="75"/>
      <c r="E677" s="58"/>
      <c r="F677" s="58"/>
      <c r="G677" s="58"/>
      <c r="H677" s="58"/>
      <c r="I677" s="58"/>
      <c r="J677" s="58"/>
      <c r="K677" s="58"/>
      <c r="L677" s="58"/>
      <c r="M677" s="58"/>
      <c r="N677" s="58"/>
      <c r="O677" s="58"/>
      <c r="P677" s="58"/>
      <c r="Q677" s="82"/>
      <c r="R677" s="62"/>
      <c r="S677" s="7"/>
      <c r="T677" s="7"/>
      <c r="U677" s="7"/>
      <c r="V677" s="7"/>
      <c r="W677" s="7"/>
      <c r="X677" s="7"/>
      <c r="Y677" s="7"/>
      <c r="Z677" s="7"/>
      <c r="AA677" s="7"/>
      <c r="AB677" s="7"/>
      <c r="AC677" s="15"/>
      <c r="AD677" s="15"/>
      <c r="AE677" s="15"/>
      <c r="AF677" s="15"/>
      <c r="AG677" s="15"/>
      <c r="AH677" s="15"/>
      <c r="AI677" s="15"/>
      <c r="AJ677" s="15"/>
      <c r="AK677" s="15"/>
    </row>
    <row r="678" spans="1:37" ht="12.75" customHeight="1" outlineLevel="1" x14ac:dyDescent="0.2">
      <c r="A678" s="51"/>
      <c r="B678" s="211" t="s">
        <v>896</v>
      </c>
      <c r="C678" s="209" t="s">
        <v>294</v>
      </c>
      <c r="D678" s="75"/>
      <c r="E678" s="58"/>
      <c r="F678" s="58"/>
      <c r="G678" s="58"/>
      <c r="H678" s="58"/>
      <c r="I678" s="58"/>
      <c r="J678" s="58"/>
      <c r="K678" s="58"/>
      <c r="L678" s="58"/>
      <c r="M678" s="58"/>
      <c r="N678" s="58"/>
      <c r="O678" s="58"/>
      <c r="P678" s="58"/>
      <c r="Q678" s="82"/>
      <c r="R678" s="62"/>
      <c r="S678" s="7"/>
      <c r="T678" s="7"/>
      <c r="U678" s="7"/>
      <c r="V678" s="7"/>
      <c r="W678" s="7"/>
      <c r="X678" s="7"/>
      <c r="Y678" s="7"/>
      <c r="Z678" s="7"/>
      <c r="AA678" s="7"/>
      <c r="AB678" s="7"/>
      <c r="AC678" s="15"/>
      <c r="AD678" s="15"/>
      <c r="AE678" s="15"/>
      <c r="AF678" s="15"/>
      <c r="AG678" s="15"/>
      <c r="AH678" s="15"/>
      <c r="AI678" s="15"/>
      <c r="AJ678" s="15"/>
      <c r="AK678" s="15"/>
    </row>
    <row r="679" spans="1:37" ht="12.75" customHeight="1" outlineLevel="1" x14ac:dyDescent="0.2">
      <c r="A679" s="51"/>
      <c r="B679" s="211" t="s">
        <v>897</v>
      </c>
      <c r="C679" s="209" t="s">
        <v>898</v>
      </c>
      <c r="D679" s="75"/>
      <c r="E679" s="58"/>
      <c r="F679" s="58"/>
      <c r="G679" s="58"/>
      <c r="H679" s="58"/>
      <c r="I679" s="58"/>
      <c r="J679" s="58"/>
      <c r="K679" s="58"/>
      <c r="L679" s="58"/>
      <c r="M679" s="58"/>
      <c r="N679" s="58"/>
      <c r="O679" s="58"/>
      <c r="P679" s="58"/>
      <c r="Q679" s="82"/>
      <c r="R679" s="62"/>
      <c r="S679" s="7"/>
      <c r="T679" s="7"/>
      <c r="U679" s="7"/>
      <c r="V679" s="7"/>
      <c r="W679" s="7"/>
      <c r="X679" s="7"/>
      <c r="Y679" s="7"/>
      <c r="Z679" s="7"/>
      <c r="AA679" s="7"/>
      <c r="AB679" s="7"/>
      <c r="AC679" s="15"/>
      <c r="AD679" s="15"/>
      <c r="AE679" s="15"/>
      <c r="AF679" s="15"/>
      <c r="AG679" s="15"/>
      <c r="AH679" s="15"/>
      <c r="AI679" s="15"/>
      <c r="AJ679" s="15"/>
      <c r="AK679" s="15"/>
    </row>
    <row r="680" spans="1:37" ht="12.75" customHeight="1" outlineLevel="1" x14ac:dyDescent="0.2">
      <c r="A680" s="51"/>
      <c r="B680" s="211" t="s">
        <v>1874</v>
      </c>
      <c r="C680" s="209" t="s">
        <v>974</v>
      </c>
      <c r="D680" s="75"/>
      <c r="E680" s="58"/>
      <c r="F680" s="58"/>
      <c r="G680" s="58"/>
      <c r="H680" s="58"/>
      <c r="I680" s="58"/>
      <c r="J680" s="58"/>
      <c r="K680" s="58"/>
      <c r="L680" s="58"/>
      <c r="M680" s="58"/>
      <c r="N680" s="58"/>
      <c r="O680" s="58"/>
      <c r="P680" s="58"/>
      <c r="Q680" s="82"/>
      <c r="R680" s="62"/>
      <c r="S680" s="7"/>
      <c r="T680" s="7"/>
      <c r="U680" s="7"/>
      <c r="V680" s="7"/>
      <c r="W680" s="7"/>
      <c r="X680" s="7"/>
      <c r="Y680" s="7"/>
      <c r="Z680" s="7"/>
      <c r="AA680" s="7"/>
      <c r="AB680" s="7"/>
      <c r="AC680" s="15"/>
      <c r="AD680" s="15"/>
      <c r="AE680" s="15"/>
      <c r="AF680" s="15"/>
      <c r="AG680" s="15"/>
      <c r="AH680" s="15"/>
      <c r="AI680" s="15"/>
      <c r="AJ680" s="15"/>
      <c r="AK680" s="15"/>
    </row>
    <row r="681" spans="1:37" ht="12.75" customHeight="1" outlineLevel="1" x14ac:dyDescent="0.2">
      <c r="A681" s="51"/>
      <c r="B681" s="211" t="s">
        <v>1875</v>
      </c>
      <c r="C681" s="209" t="s">
        <v>976</v>
      </c>
      <c r="D681" s="75"/>
      <c r="E681" s="58"/>
      <c r="F681" s="58"/>
      <c r="G681" s="58"/>
      <c r="H681" s="58"/>
      <c r="I681" s="58"/>
      <c r="J681" s="58"/>
      <c r="K681" s="58"/>
      <c r="L681" s="58"/>
      <c r="M681" s="58"/>
      <c r="N681" s="58"/>
      <c r="O681" s="58"/>
      <c r="P681" s="58"/>
      <c r="Q681" s="82"/>
      <c r="R681" s="62"/>
      <c r="S681" s="7"/>
      <c r="T681" s="7"/>
      <c r="U681" s="7"/>
      <c r="V681" s="7"/>
      <c r="W681" s="7"/>
      <c r="X681" s="7"/>
      <c r="Y681" s="7"/>
      <c r="Z681" s="7"/>
      <c r="AA681" s="7"/>
      <c r="AB681" s="7"/>
      <c r="AC681" s="15"/>
      <c r="AD681" s="15"/>
      <c r="AE681" s="15"/>
      <c r="AF681" s="15"/>
      <c r="AG681" s="15"/>
      <c r="AH681" s="15"/>
      <c r="AI681" s="15"/>
      <c r="AJ681" s="15"/>
      <c r="AK681" s="15"/>
    </row>
    <row r="682" spans="1:37" ht="12.75" customHeight="1" outlineLevel="1" x14ac:dyDescent="0.2">
      <c r="A682" s="51"/>
      <c r="B682" s="211" t="s">
        <v>977</v>
      </c>
      <c r="C682" s="209" t="s">
        <v>978</v>
      </c>
      <c r="D682" s="75"/>
      <c r="E682" s="58"/>
      <c r="F682" s="58"/>
      <c r="G682" s="58"/>
      <c r="H682" s="58"/>
      <c r="I682" s="58"/>
      <c r="J682" s="58"/>
      <c r="K682" s="58"/>
      <c r="L682" s="58"/>
      <c r="M682" s="58"/>
      <c r="N682" s="58"/>
      <c r="O682" s="58"/>
      <c r="P682" s="58"/>
      <c r="Q682" s="82"/>
      <c r="R682" s="62"/>
      <c r="S682" s="7"/>
      <c r="T682" s="7"/>
      <c r="U682" s="7"/>
      <c r="V682" s="7"/>
      <c r="W682" s="7"/>
      <c r="X682" s="7"/>
      <c r="Y682" s="7"/>
      <c r="Z682" s="7"/>
      <c r="AA682" s="7"/>
      <c r="AB682" s="7"/>
      <c r="AC682" s="15"/>
      <c r="AD682" s="15"/>
      <c r="AE682" s="15"/>
      <c r="AF682" s="15"/>
      <c r="AG682" s="15"/>
      <c r="AH682" s="15"/>
      <c r="AI682" s="15"/>
      <c r="AJ682" s="15"/>
      <c r="AK682" s="15"/>
    </row>
    <row r="683" spans="1:37" ht="12.75" customHeight="1" outlineLevel="1" x14ac:dyDescent="0.2">
      <c r="A683" s="51"/>
      <c r="B683" s="211" t="s">
        <v>662</v>
      </c>
      <c r="C683" s="209" t="s">
        <v>979</v>
      </c>
      <c r="D683" s="75"/>
      <c r="E683" s="58"/>
      <c r="F683" s="58"/>
      <c r="G683" s="58"/>
      <c r="H683" s="58"/>
      <c r="I683" s="58"/>
      <c r="J683" s="58"/>
      <c r="K683" s="58"/>
      <c r="L683" s="58"/>
      <c r="M683" s="58"/>
      <c r="N683" s="58"/>
      <c r="O683" s="58"/>
      <c r="P683" s="58"/>
      <c r="Q683" s="82"/>
      <c r="R683" s="62"/>
      <c r="S683" s="7"/>
      <c r="T683" s="7"/>
      <c r="U683" s="7"/>
      <c r="V683" s="7"/>
      <c r="W683" s="7"/>
      <c r="X683" s="7"/>
      <c r="Y683" s="7"/>
      <c r="Z683" s="7"/>
      <c r="AA683" s="7"/>
      <c r="AB683" s="7"/>
      <c r="AC683" s="15"/>
      <c r="AD683" s="15"/>
      <c r="AE683" s="15"/>
      <c r="AF683" s="15"/>
      <c r="AG683" s="15"/>
      <c r="AH683" s="15"/>
      <c r="AI683" s="15"/>
      <c r="AJ683" s="15"/>
      <c r="AK683" s="15"/>
    </row>
    <row r="684" spans="1:37" ht="12.75" customHeight="1" outlineLevel="1" x14ac:dyDescent="0.2">
      <c r="A684" s="51"/>
      <c r="B684" s="211" t="s">
        <v>1876</v>
      </c>
      <c r="C684" s="209" t="s">
        <v>981</v>
      </c>
      <c r="D684" s="75"/>
      <c r="E684" s="58"/>
      <c r="F684" s="58"/>
      <c r="G684" s="58"/>
      <c r="H684" s="58"/>
      <c r="I684" s="58"/>
      <c r="J684" s="58"/>
      <c r="K684" s="58"/>
      <c r="L684" s="58"/>
      <c r="M684" s="58"/>
      <c r="N684" s="58"/>
      <c r="O684" s="58"/>
      <c r="P684" s="58"/>
      <c r="Q684" s="82"/>
      <c r="R684" s="62"/>
      <c r="S684" s="7"/>
      <c r="T684" s="7"/>
      <c r="U684" s="7"/>
      <c r="V684" s="7"/>
      <c r="W684" s="7"/>
      <c r="X684" s="7"/>
      <c r="Y684" s="7"/>
      <c r="Z684" s="7"/>
      <c r="AA684" s="7"/>
      <c r="AB684" s="7"/>
      <c r="AC684" s="15"/>
      <c r="AD684" s="15"/>
      <c r="AE684" s="15"/>
      <c r="AF684" s="15"/>
      <c r="AG684" s="15"/>
      <c r="AH684" s="15"/>
      <c r="AI684" s="15"/>
      <c r="AJ684" s="15"/>
      <c r="AK684" s="15"/>
    </row>
    <row r="685" spans="1:37" ht="12.75" customHeight="1" x14ac:dyDescent="0.2">
      <c r="A685" s="78"/>
      <c r="B685" s="78"/>
      <c r="C685" s="78"/>
      <c r="D685" s="78"/>
      <c r="E685" s="78"/>
      <c r="F685" s="78"/>
      <c r="G685" s="78"/>
      <c r="H685" s="78"/>
      <c r="I685" s="78"/>
      <c r="J685" s="78"/>
      <c r="K685" s="78"/>
      <c r="L685" s="78"/>
      <c r="M685" s="78"/>
      <c r="N685" s="78"/>
      <c r="O685" s="78"/>
      <c r="P685" s="189"/>
      <c r="Q685" s="78"/>
      <c r="R685" s="78"/>
      <c r="S685" s="78"/>
      <c r="T685" s="78"/>
      <c r="U685" s="78"/>
      <c r="V685" s="78"/>
      <c r="W685" s="78"/>
      <c r="X685" s="78"/>
      <c r="Y685" s="78"/>
      <c r="Z685" s="78"/>
      <c r="AA685" s="78"/>
      <c r="AB685" s="78"/>
      <c r="AC685" s="78"/>
      <c r="AD685" s="78"/>
      <c r="AE685" s="78"/>
      <c r="AF685" s="78"/>
      <c r="AG685" s="78"/>
      <c r="AH685" s="78"/>
      <c r="AI685" s="78"/>
      <c r="AJ685" s="78"/>
      <c r="AK685" s="78"/>
    </row>
    <row r="686" spans="1:37" ht="12.75" customHeight="1" x14ac:dyDescent="0.2">
      <c r="A686" s="78"/>
      <c r="B686" s="78"/>
      <c r="C686" s="78"/>
      <c r="D686" s="78"/>
      <c r="E686" s="78"/>
      <c r="F686" s="78"/>
      <c r="G686" s="78"/>
      <c r="H686" s="78"/>
      <c r="I686" s="78"/>
      <c r="J686" s="78"/>
      <c r="K686" s="78"/>
      <c r="L686" s="78"/>
      <c r="M686" s="78"/>
      <c r="N686" s="78"/>
      <c r="O686" s="78"/>
      <c r="P686" s="189"/>
      <c r="Q686" s="78"/>
      <c r="R686" s="78"/>
      <c r="S686" s="78"/>
      <c r="T686" s="78"/>
      <c r="U686" s="78"/>
      <c r="V686" s="78"/>
      <c r="W686" s="78"/>
      <c r="X686" s="78"/>
      <c r="Y686" s="78"/>
      <c r="Z686" s="78"/>
      <c r="AA686" s="78"/>
      <c r="AB686" s="78"/>
      <c r="AC686" s="78"/>
      <c r="AD686" s="78"/>
      <c r="AE686" s="78"/>
      <c r="AF686" s="78"/>
      <c r="AG686" s="78"/>
      <c r="AH686" s="78"/>
      <c r="AI686" s="78"/>
      <c r="AJ686" s="78"/>
      <c r="AK686" s="78"/>
    </row>
    <row r="687" spans="1:37" ht="12.75" customHeight="1" x14ac:dyDescent="0.2">
      <c r="A687" s="78"/>
      <c r="B687" s="78"/>
      <c r="C687" s="78"/>
      <c r="D687" s="78"/>
      <c r="E687" s="78"/>
      <c r="F687" s="78"/>
      <c r="G687" s="78"/>
      <c r="H687" s="78"/>
      <c r="I687" s="78"/>
      <c r="J687" s="78"/>
      <c r="K687" s="78"/>
      <c r="L687" s="78"/>
      <c r="M687" s="78"/>
      <c r="N687" s="78"/>
      <c r="O687" s="78"/>
      <c r="P687" s="189"/>
      <c r="Q687" s="78"/>
      <c r="R687" s="78"/>
      <c r="S687" s="78"/>
      <c r="T687" s="78"/>
      <c r="U687" s="78"/>
      <c r="V687" s="78"/>
      <c r="W687" s="78"/>
      <c r="X687" s="78"/>
      <c r="Y687" s="78"/>
      <c r="Z687" s="78"/>
      <c r="AA687" s="78"/>
      <c r="AB687" s="78"/>
      <c r="AC687" s="78"/>
      <c r="AD687" s="78"/>
      <c r="AE687" s="78"/>
      <c r="AF687" s="78"/>
      <c r="AG687" s="78"/>
      <c r="AH687" s="78"/>
      <c r="AI687" s="78"/>
      <c r="AJ687" s="78"/>
      <c r="AK687" s="78"/>
    </row>
    <row r="688" spans="1:37" ht="12.75" customHeight="1" x14ac:dyDescent="0.2">
      <c r="A688" s="78"/>
      <c r="B688" s="78"/>
      <c r="C688" s="78"/>
      <c r="D688" s="78"/>
      <c r="E688" s="78"/>
      <c r="F688" s="78"/>
      <c r="G688" s="78"/>
      <c r="H688" s="78"/>
      <c r="I688" s="78"/>
      <c r="J688" s="78"/>
      <c r="K688" s="78"/>
      <c r="L688" s="78"/>
      <c r="M688" s="78"/>
      <c r="N688" s="78"/>
      <c r="O688" s="78"/>
      <c r="P688" s="189"/>
      <c r="Q688" s="78"/>
      <c r="R688" s="78"/>
      <c r="S688" s="78"/>
      <c r="T688" s="78"/>
      <c r="U688" s="78"/>
      <c r="V688" s="78"/>
      <c r="W688" s="78"/>
      <c r="X688" s="78"/>
      <c r="Y688" s="78"/>
      <c r="Z688" s="78"/>
      <c r="AA688" s="78"/>
      <c r="AB688" s="78"/>
      <c r="AC688" s="78"/>
      <c r="AD688" s="78"/>
      <c r="AE688" s="78"/>
      <c r="AF688" s="78"/>
      <c r="AG688" s="78"/>
      <c r="AH688" s="78"/>
      <c r="AI688" s="78"/>
      <c r="AJ688" s="78"/>
      <c r="AK688" s="78"/>
    </row>
    <row r="689" spans="1:37" ht="12.75" customHeight="1" x14ac:dyDescent="0.2">
      <c r="A689" s="78"/>
      <c r="B689" s="78"/>
      <c r="C689" s="78"/>
      <c r="D689" s="78"/>
      <c r="E689" s="78"/>
      <c r="F689" s="78"/>
      <c r="G689" s="78"/>
      <c r="H689" s="78"/>
      <c r="I689" s="78"/>
      <c r="J689" s="78"/>
      <c r="K689" s="78"/>
      <c r="L689" s="78"/>
      <c r="M689" s="78"/>
      <c r="N689" s="78"/>
      <c r="O689" s="78"/>
      <c r="P689" s="189"/>
      <c r="Q689" s="78"/>
      <c r="R689" s="78"/>
      <c r="S689" s="78"/>
      <c r="T689" s="78"/>
      <c r="U689" s="78"/>
      <c r="V689" s="78"/>
      <c r="W689" s="78"/>
      <c r="X689" s="78"/>
      <c r="Y689" s="78"/>
      <c r="Z689" s="78"/>
      <c r="AA689" s="78"/>
      <c r="AB689" s="78"/>
      <c r="AC689" s="78"/>
      <c r="AD689" s="78"/>
      <c r="AE689" s="78"/>
      <c r="AF689" s="78"/>
      <c r="AG689" s="78"/>
      <c r="AH689" s="78"/>
      <c r="AI689" s="78"/>
      <c r="AJ689" s="78"/>
      <c r="AK689" s="78"/>
    </row>
    <row r="690" spans="1:37" ht="12.75" customHeight="1" x14ac:dyDescent="0.2">
      <c r="A690" s="78"/>
      <c r="B690" s="78"/>
      <c r="C690" s="78"/>
      <c r="D690" s="78"/>
      <c r="E690" s="78"/>
      <c r="F690" s="78"/>
      <c r="G690" s="78"/>
      <c r="H690" s="78"/>
      <c r="I690" s="78"/>
      <c r="J690" s="78"/>
      <c r="K690" s="78"/>
      <c r="L690" s="78"/>
      <c r="M690" s="78"/>
      <c r="N690" s="78"/>
      <c r="O690" s="78"/>
      <c r="P690" s="189"/>
      <c r="Q690" s="78"/>
      <c r="R690" s="78"/>
      <c r="S690" s="78"/>
      <c r="T690" s="78"/>
      <c r="U690" s="78"/>
      <c r="V690" s="78"/>
      <c r="W690" s="78"/>
      <c r="X690" s="78"/>
      <c r="Y690" s="78"/>
      <c r="Z690" s="78"/>
      <c r="AA690" s="78"/>
      <c r="AB690" s="78"/>
      <c r="AC690" s="78"/>
      <c r="AD690" s="78"/>
      <c r="AE690" s="78"/>
      <c r="AF690" s="78"/>
      <c r="AG690" s="78"/>
      <c r="AH690" s="78"/>
      <c r="AI690" s="78"/>
      <c r="AJ690" s="78"/>
      <c r="AK690" s="78"/>
    </row>
    <row r="691" spans="1:37" ht="12.75" customHeight="1" x14ac:dyDescent="0.2">
      <c r="A691" s="78"/>
      <c r="B691" s="78"/>
      <c r="C691" s="78"/>
      <c r="D691" s="78"/>
      <c r="E691" s="78"/>
      <c r="F691" s="78"/>
      <c r="G691" s="78"/>
      <c r="H691" s="78"/>
      <c r="I691" s="78"/>
      <c r="J691" s="78"/>
      <c r="K691" s="78"/>
      <c r="L691" s="78"/>
      <c r="M691" s="78"/>
      <c r="N691" s="78"/>
      <c r="O691" s="78"/>
      <c r="P691" s="189"/>
      <c r="Q691" s="78"/>
      <c r="R691" s="78"/>
      <c r="S691" s="78"/>
      <c r="T691" s="78"/>
      <c r="U691" s="78"/>
      <c r="V691" s="78"/>
      <c r="W691" s="78"/>
      <c r="X691" s="78"/>
      <c r="Y691" s="78"/>
      <c r="Z691" s="78"/>
      <c r="AA691" s="78"/>
      <c r="AB691" s="78"/>
      <c r="AC691" s="78"/>
      <c r="AD691" s="78"/>
      <c r="AE691" s="78"/>
      <c r="AF691" s="78"/>
      <c r="AG691" s="78"/>
      <c r="AH691" s="78"/>
      <c r="AI691" s="78"/>
      <c r="AJ691" s="78"/>
      <c r="AK691" s="78"/>
    </row>
    <row r="692" spans="1:37" ht="12.75" customHeight="1" x14ac:dyDescent="0.2">
      <c r="A692" s="78"/>
      <c r="B692" s="78"/>
      <c r="C692" s="78"/>
      <c r="D692" s="78"/>
      <c r="E692" s="78"/>
      <c r="F692" s="78"/>
      <c r="G692" s="78"/>
      <c r="H692" s="78"/>
      <c r="I692" s="78"/>
      <c r="J692" s="78"/>
      <c r="K692" s="78"/>
      <c r="L692" s="78"/>
      <c r="M692" s="78"/>
      <c r="N692" s="78"/>
      <c r="O692" s="78"/>
      <c r="P692" s="189"/>
      <c r="Q692" s="78"/>
      <c r="R692" s="78"/>
      <c r="S692" s="78"/>
      <c r="T692" s="78"/>
      <c r="U692" s="78"/>
      <c r="V692" s="78"/>
      <c r="W692" s="78"/>
      <c r="X692" s="78"/>
      <c r="Y692" s="78"/>
      <c r="Z692" s="78"/>
      <c r="AA692" s="78"/>
      <c r="AB692" s="78"/>
      <c r="AC692" s="78"/>
      <c r="AD692" s="78"/>
      <c r="AE692" s="78"/>
      <c r="AF692" s="78"/>
      <c r="AG692" s="78"/>
      <c r="AH692" s="78"/>
      <c r="AI692" s="78"/>
      <c r="AJ692" s="78"/>
      <c r="AK692" s="78"/>
    </row>
    <row r="693" spans="1:37" ht="12.75" customHeight="1" x14ac:dyDescent="0.2">
      <c r="A693" s="78"/>
      <c r="B693" s="78"/>
      <c r="C693" s="78"/>
      <c r="D693" s="78"/>
      <c r="E693" s="78"/>
      <c r="F693" s="78"/>
      <c r="G693" s="78"/>
      <c r="H693" s="78"/>
      <c r="I693" s="78"/>
      <c r="J693" s="78"/>
      <c r="K693" s="78"/>
      <c r="L693" s="78"/>
      <c r="M693" s="78"/>
      <c r="N693" s="78"/>
      <c r="O693" s="78"/>
      <c r="P693" s="189"/>
      <c r="Q693" s="78"/>
      <c r="R693" s="78"/>
      <c r="S693" s="78"/>
      <c r="T693" s="78"/>
      <c r="U693" s="78"/>
      <c r="V693" s="78"/>
      <c r="W693" s="78"/>
      <c r="X693" s="78"/>
      <c r="Y693" s="78"/>
      <c r="Z693" s="78"/>
      <c r="AA693" s="78"/>
      <c r="AB693" s="78"/>
      <c r="AC693" s="78"/>
      <c r="AD693" s="78"/>
      <c r="AE693" s="78"/>
      <c r="AF693" s="78"/>
      <c r="AG693" s="78"/>
      <c r="AH693" s="78"/>
      <c r="AI693" s="78"/>
      <c r="AJ693" s="78"/>
      <c r="AK693" s="78"/>
    </row>
    <row r="694" spans="1:37" ht="12.75" customHeight="1" x14ac:dyDescent="0.2">
      <c r="A694" s="78"/>
      <c r="B694" s="78"/>
      <c r="C694" s="78"/>
      <c r="D694" s="78"/>
      <c r="E694" s="78"/>
      <c r="F694" s="78"/>
      <c r="G694" s="78"/>
      <c r="H694" s="78"/>
      <c r="I694" s="78"/>
      <c r="J694" s="78"/>
      <c r="K694" s="78"/>
      <c r="L694" s="78"/>
      <c r="M694" s="78"/>
      <c r="N694" s="78"/>
      <c r="O694" s="78"/>
      <c r="P694" s="189"/>
      <c r="Q694" s="78"/>
      <c r="R694" s="78"/>
      <c r="S694" s="78"/>
      <c r="T694" s="78"/>
      <c r="U694" s="78"/>
      <c r="V694" s="78"/>
      <c r="W694" s="78"/>
      <c r="X694" s="78"/>
      <c r="Y694" s="78"/>
      <c r="Z694" s="78"/>
      <c r="AA694" s="78"/>
      <c r="AB694" s="78"/>
      <c r="AC694" s="78"/>
      <c r="AD694" s="78"/>
      <c r="AE694" s="78"/>
      <c r="AF694" s="78"/>
      <c r="AG694" s="78"/>
      <c r="AH694" s="78"/>
      <c r="AI694" s="78"/>
      <c r="AJ694" s="78"/>
      <c r="AK694" s="78"/>
    </row>
    <row r="695" spans="1:37" ht="12.75" customHeight="1" x14ac:dyDescent="0.2">
      <c r="A695" s="78"/>
      <c r="B695" s="78"/>
      <c r="C695" s="78"/>
      <c r="D695" s="78"/>
      <c r="E695" s="78"/>
      <c r="F695" s="78"/>
      <c r="G695" s="78"/>
      <c r="H695" s="78"/>
      <c r="I695" s="78"/>
      <c r="J695" s="78"/>
      <c r="K695" s="78"/>
      <c r="L695" s="78"/>
      <c r="M695" s="78"/>
      <c r="N695" s="78"/>
      <c r="O695" s="78"/>
      <c r="P695" s="189"/>
      <c r="Q695" s="78"/>
      <c r="R695" s="78"/>
      <c r="S695" s="78"/>
      <c r="T695" s="78"/>
      <c r="U695" s="78"/>
      <c r="V695" s="78"/>
      <c r="W695" s="78"/>
      <c r="X695" s="78"/>
      <c r="Y695" s="78"/>
      <c r="Z695" s="78"/>
      <c r="AA695" s="78"/>
      <c r="AB695" s="78"/>
      <c r="AC695" s="78"/>
      <c r="AD695" s="78"/>
      <c r="AE695" s="78"/>
      <c r="AF695" s="78"/>
      <c r="AG695" s="78"/>
      <c r="AH695" s="78"/>
      <c r="AI695" s="78"/>
      <c r="AJ695" s="78"/>
      <c r="AK695" s="78"/>
    </row>
    <row r="696" spans="1:37" ht="12.75" customHeight="1" x14ac:dyDescent="0.2">
      <c r="A696" s="78"/>
      <c r="B696" s="78"/>
      <c r="C696" s="78"/>
      <c r="D696" s="78"/>
      <c r="E696" s="78"/>
      <c r="F696" s="78"/>
      <c r="G696" s="78"/>
      <c r="H696" s="78"/>
      <c r="I696" s="78"/>
      <c r="J696" s="78"/>
      <c r="K696" s="78"/>
      <c r="L696" s="78"/>
      <c r="M696" s="78"/>
      <c r="N696" s="78"/>
      <c r="O696" s="78"/>
      <c r="P696" s="189"/>
      <c r="Q696" s="78"/>
      <c r="R696" s="78"/>
      <c r="S696" s="78"/>
      <c r="T696" s="78"/>
      <c r="U696" s="78"/>
      <c r="V696" s="78"/>
      <c r="W696" s="78"/>
      <c r="X696" s="78"/>
      <c r="Y696" s="78"/>
      <c r="Z696" s="78"/>
      <c r="AA696" s="78"/>
      <c r="AB696" s="78"/>
      <c r="AC696" s="78"/>
      <c r="AD696" s="78"/>
      <c r="AE696" s="78"/>
      <c r="AF696" s="78"/>
      <c r="AG696" s="78"/>
      <c r="AH696" s="78"/>
      <c r="AI696" s="78"/>
      <c r="AJ696" s="78"/>
      <c r="AK696" s="78"/>
    </row>
    <row r="697" spans="1:37" ht="12.75" customHeight="1" x14ac:dyDescent="0.2">
      <c r="A697" s="78"/>
      <c r="B697" s="78"/>
      <c r="C697" s="78"/>
      <c r="D697" s="78"/>
      <c r="E697" s="78"/>
      <c r="F697" s="78"/>
      <c r="G697" s="78"/>
      <c r="H697" s="78"/>
      <c r="I697" s="78"/>
      <c r="J697" s="78"/>
      <c r="K697" s="78"/>
      <c r="L697" s="78"/>
      <c r="M697" s="78"/>
      <c r="N697" s="78"/>
      <c r="O697" s="78"/>
      <c r="P697" s="189"/>
      <c r="Q697" s="78"/>
      <c r="R697" s="78"/>
      <c r="S697" s="78"/>
      <c r="T697" s="78"/>
      <c r="U697" s="78"/>
      <c r="V697" s="78"/>
      <c r="W697" s="78"/>
      <c r="X697" s="78"/>
      <c r="Y697" s="78"/>
      <c r="Z697" s="78"/>
      <c r="AA697" s="78"/>
      <c r="AB697" s="78"/>
      <c r="AC697" s="78"/>
      <c r="AD697" s="78"/>
      <c r="AE697" s="78"/>
      <c r="AF697" s="78"/>
      <c r="AG697" s="78"/>
      <c r="AH697" s="78"/>
      <c r="AI697" s="78"/>
      <c r="AJ697" s="78"/>
      <c r="AK697" s="78"/>
    </row>
    <row r="698" spans="1:37" ht="12.75" customHeight="1" x14ac:dyDescent="0.2">
      <c r="A698" s="78"/>
      <c r="B698" s="78"/>
      <c r="C698" s="78"/>
      <c r="D698" s="78"/>
      <c r="E698" s="78"/>
      <c r="F698" s="78"/>
      <c r="G698" s="78"/>
      <c r="H698" s="78"/>
      <c r="I698" s="78"/>
      <c r="J698" s="78"/>
      <c r="K698" s="78"/>
      <c r="L698" s="78"/>
      <c r="M698" s="78"/>
      <c r="N698" s="78"/>
      <c r="O698" s="78"/>
      <c r="P698" s="189"/>
      <c r="Q698" s="78"/>
      <c r="R698" s="78"/>
      <c r="S698" s="78"/>
      <c r="T698" s="78"/>
      <c r="U698" s="78"/>
      <c r="V698" s="78"/>
      <c r="W698" s="78"/>
      <c r="X698" s="78"/>
      <c r="Y698" s="78"/>
      <c r="Z698" s="78"/>
      <c r="AA698" s="78"/>
      <c r="AB698" s="78"/>
      <c r="AC698" s="78"/>
      <c r="AD698" s="78"/>
      <c r="AE698" s="78"/>
      <c r="AF698" s="78"/>
      <c r="AG698" s="78"/>
      <c r="AH698" s="78"/>
      <c r="AI698" s="78"/>
      <c r="AJ698" s="78"/>
      <c r="AK698" s="78"/>
    </row>
    <row r="699" spans="1:37" ht="12.75" customHeight="1" x14ac:dyDescent="0.2">
      <c r="A699" s="78"/>
      <c r="B699" s="78"/>
      <c r="C699" s="78"/>
      <c r="D699" s="78"/>
      <c r="E699" s="78"/>
      <c r="F699" s="78"/>
      <c r="G699" s="78"/>
      <c r="H699" s="78"/>
      <c r="I699" s="78"/>
      <c r="J699" s="78"/>
      <c r="K699" s="78"/>
      <c r="L699" s="78"/>
      <c r="M699" s="78"/>
      <c r="N699" s="78"/>
      <c r="O699" s="78"/>
      <c r="P699" s="189"/>
      <c r="Q699" s="78"/>
      <c r="R699" s="78"/>
      <c r="S699" s="78"/>
      <c r="T699" s="78"/>
      <c r="U699" s="78"/>
      <c r="V699" s="78"/>
      <c r="W699" s="78"/>
      <c r="X699" s="78"/>
      <c r="Y699" s="78"/>
      <c r="Z699" s="78"/>
      <c r="AA699" s="78"/>
      <c r="AB699" s="78"/>
      <c r="AC699" s="78"/>
      <c r="AD699" s="78"/>
      <c r="AE699" s="78"/>
      <c r="AF699" s="78"/>
      <c r="AG699" s="78"/>
      <c r="AH699" s="78"/>
      <c r="AI699" s="78"/>
      <c r="AJ699" s="78"/>
      <c r="AK699" s="78"/>
    </row>
    <row r="700" spans="1:37" ht="12.75" customHeight="1" x14ac:dyDescent="0.2">
      <c r="A700" s="78"/>
      <c r="B700" s="78"/>
      <c r="C700" s="78"/>
      <c r="D700" s="78"/>
      <c r="E700" s="78"/>
      <c r="F700" s="78"/>
      <c r="G700" s="78"/>
      <c r="H700" s="78"/>
      <c r="I700" s="78"/>
      <c r="J700" s="78"/>
      <c r="K700" s="78"/>
      <c r="L700" s="78"/>
      <c r="M700" s="78"/>
      <c r="N700" s="78"/>
      <c r="O700" s="78"/>
      <c r="P700" s="189"/>
      <c r="Q700" s="78"/>
      <c r="R700" s="78"/>
      <c r="S700" s="78"/>
      <c r="T700" s="78"/>
      <c r="U700" s="78"/>
      <c r="V700" s="78"/>
      <c r="W700" s="78"/>
      <c r="X700" s="78"/>
      <c r="Y700" s="78"/>
      <c r="Z700" s="78"/>
      <c r="AA700" s="78"/>
      <c r="AB700" s="78"/>
      <c r="AC700" s="78"/>
      <c r="AD700" s="78"/>
      <c r="AE700" s="78"/>
      <c r="AF700" s="78"/>
      <c r="AG700" s="78"/>
      <c r="AH700" s="78"/>
      <c r="AI700" s="78"/>
      <c r="AJ700" s="78"/>
      <c r="AK700" s="78"/>
    </row>
    <row r="701" spans="1:37" ht="12.75" customHeight="1" x14ac:dyDescent="0.2">
      <c r="A701" s="78"/>
      <c r="B701" s="78"/>
      <c r="C701" s="78"/>
      <c r="D701" s="78"/>
      <c r="E701" s="78"/>
      <c r="F701" s="78"/>
      <c r="G701" s="78"/>
      <c r="H701" s="78"/>
      <c r="I701" s="78"/>
      <c r="J701" s="78"/>
      <c r="K701" s="78"/>
      <c r="L701" s="78"/>
      <c r="M701" s="78"/>
      <c r="N701" s="78"/>
      <c r="O701" s="78"/>
      <c r="P701" s="189"/>
      <c r="Q701" s="78"/>
      <c r="R701" s="78"/>
      <c r="S701" s="78"/>
      <c r="T701" s="78"/>
      <c r="U701" s="78"/>
      <c r="V701" s="78"/>
      <c r="W701" s="78"/>
      <c r="X701" s="78"/>
      <c r="Y701" s="78"/>
      <c r="Z701" s="78"/>
      <c r="AA701" s="78"/>
      <c r="AB701" s="78"/>
      <c r="AC701" s="78"/>
      <c r="AD701" s="78"/>
      <c r="AE701" s="78"/>
      <c r="AF701" s="78"/>
      <c r="AG701" s="78"/>
      <c r="AH701" s="78"/>
      <c r="AI701" s="78"/>
      <c r="AJ701" s="78"/>
      <c r="AK701" s="78"/>
    </row>
    <row r="702" spans="1:37" ht="12.75" customHeight="1" x14ac:dyDescent="0.2">
      <c r="A702" s="78"/>
      <c r="B702" s="78"/>
      <c r="C702" s="78"/>
      <c r="D702" s="78"/>
      <c r="E702" s="78"/>
      <c r="F702" s="78"/>
      <c r="G702" s="78"/>
      <c r="H702" s="78"/>
      <c r="I702" s="78"/>
      <c r="J702" s="78"/>
      <c r="K702" s="78"/>
      <c r="L702" s="78"/>
      <c r="M702" s="78"/>
      <c r="N702" s="78"/>
      <c r="O702" s="78"/>
      <c r="P702" s="189"/>
      <c r="Q702" s="78"/>
      <c r="R702" s="78"/>
      <c r="S702" s="78"/>
      <c r="T702" s="78"/>
      <c r="U702" s="78"/>
      <c r="V702" s="78"/>
      <c r="W702" s="78"/>
      <c r="X702" s="78"/>
      <c r="Y702" s="78"/>
      <c r="Z702" s="78"/>
      <c r="AA702" s="78"/>
      <c r="AB702" s="78"/>
      <c r="AC702" s="78"/>
      <c r="AD702" s="78"/>
      <c r="AE702" s="78"/>
      <c r="AF702" s="78"/>
      <c r="AG702" s="78"/>
      <c r="AH702" s="78"/>
      <c r="AI702" s="78"/>
      <c r="AJ702" s="78"/>
      <c r="AK702" s="78"/>
    </row>
    <row r="703" spans="1:37" ht="12.75" customHeight="1" x14ac:dyDescent="0.2">
      <c r="A703" s="78"/>
      <c r="B703" s="78"/>
      <c r="C703" s="78"/>
      <c r="D703" s="78"/>
      <c r="E703" s="78"/>
      <c r="F703" s="78"/>
      <c r="G703" s="78"/>
      <c r="H703" s="78"/>
      <c r="I703" s="78"/>
      <c r="J703" s="78"/>
      <c r="K703" s="78"/>
      <c r="L703" s="78"/>
      <c r="M703" s="78"/>
      <c r="N703" s="78"/>
      <c r="O703" s="78"/>
      <c r="P703" s="189"/>
      <c r="Q703" s="78"/>
      <c r="R703" s="78"/>
      <c r="S703" s="78"/>
      <c r="T703" s="78"/>
      <c r="U703" s="78"/>
      <c r="V703" s="78"/>
      <c r="W703" s="78"/>
      <c r="X703" s="78"/>
      <c r="Y703" s="78"/>
      <c r="Z703" s="78"/>
      <c r="AA703" s="78"/>
      <c r="AB703" s="78"/>
      <c r="AC703" s="78"/>
      <c r="AD703" s="78"/>
      <c r="AE703" s="78"/>
      <c r="AF703" s="78"/>
      <c r="AG703" s="78"/>
      <c r="AH703" s="78"/>
      <c r="AI703" s="78"/>
      <c r="AJ703" s="78"/>
      <c r="AK703" s="78"/>
    </row>
    <row r="704" spans="1:37" ht="12.75" customHeight="1" x14ac:dyDescent="0.2">
      <c r="A704" s="78"/>
      <c r="B704" s="78"/>
      <c r="C704" s="78"/>
      <c r="D704" s="78"/>
      <c r="E704" s="78"/>
      <c r="F704" s="78"/>
      <c r="G704" s="78"/>
      <c r="H704" s="78"/>
      <c r="I704" s="78"/>
      <c r="J704" s="78"/>
      <c r="K704" s="78"/>
      <c r="L704" s="78"/>
      <c r="M704" s="78"/>
      <c r="N704" s="78"/>
      <c r="O704" s="78"/>
      <c r="P704" s="189"/>
      <c r="Q704" s="78"/>
      <c r="R704" s="78"/>
      <c r="S704" s="78"/>
      <c r="T704" s="78"/>
      <c r="U704" s="78"/>
      <c r="V704" s="78"/>
      <c r="W704" s="78"/>
      <c r="X704" s="78"/>
      <c r="Y704" s="78"/>
      <c r="Z704" s="78"/>
      <c r="AA704" s="78"/>
      <c r="AB704" s="78"/>
      <c r="AC704" s="78"/>
      <c r="AD704" s="78"/>
      <c r="AE704" s="78"/>
      <c r="AF704" s="78"/>
      <c r="AG704" s="78"/>
      <c r="AH704" s="78"/>
      <c r="AI704" s="78"/>
      <c r="AJ704" s="78"/>
      <c r="AK704" s="78"/>
    </row>
    <row r="705" spans="1:37" ht="12.75" customHeight="1" x14ac:dyDescent="0.2">
      <c r="A705" s="78"/>
      <c r="B705" s="78"/>
      <c r="C705" s="78"/>
      <c r="D705" s="78"/>
      <c r="E705" s="78"/>
      <c r="F705" s="78"/>
      <c r="G705" s="78"/>
      <c r="H705" s="78"/>
      <c r="I705" s="78"/>
      <c r="J705" s="78"/>
      <c r="K705" s="78"/>
      <c r="L705" s="78"/>
      <c r="M705" s="78"/>
      <c r="N705" s="78"/>
      <c r="O705" s="78"/>
      <c r="P705" s="189"/>
      <c r="Q705" s="78"/>
      <c r="R705" s="78"/>
      <c r="S705" s="78"/>
      <c r="T705" s="78"/>
      <c r="U705" s="78"/>
      <c r="V705" s="78"/>
      <c r="W705" s="78"/>
      <c r="X705" s="78"/>
      <c r="Y705" s="78"/>
      <c r="Z705" s="78"/>
      <c r="AA705" s="78"/>
      <c r="AB705" s="78"/>
      <c r="AC705" s="78"/>
      <c r="AD705" s="78"/>
      <c r="AE705" s="78"/>
      <c r="AF705" s="78"/>
      <c r="AG705" s="78"/>
      <c r="AH705" s="78"/>
      <c r="AI705" s="78"/>
      <c r="AJ705" s="78"/>
      <c r="AK705" s="78"/>
    </row>
    <row r="706" spans="1:37" ht="12.75" customHeight="1" x14ac:dyDescent="0.2">
      <c r="A706" s="78"/>
      <c r="B706" s="78"/>
      <c r="C706" s="78"/>
      <c r="D706" s="78"/>
      <c r="E706" s="78"/>
      <c r="F706" s="78"/>
      <c r="G706" s="78"/>
      <c r="H706" s="78"/>
      <c r="I706" s="78"/>
      <c r="J706" s="78"/>
      <c r="K706" s="78"/>
      <c r="L706" s="78"/>
      <c r="M706" s="78"/>
      <c r="N706" s="78"/>
      <c r="O706" s="78"/>
      <c r="P706" s="189"/>
      <c r="Q706" s="78"/>
      <c r="R706" s="78"/>
      <c r="S706" s="78"/>
      <c r="T706" s="78"/>
      <c r="U706" s="78"/>
      <c r="V706" s="78"/>
      <c r="W706" s="78"/>
      <c r="X706" s="78"/>
      <c r="Y706" s="78"/>
      <c r="Z706" s="78"/>
      <c r="AA706" s="78"/>
      <c r="AB706" s="78"/>
      <c r="AC706" s="78"/>
      <c r="AD706" s="78"/>
      <c r="AE706" s="78"/>
      <c r="AF706" s="78"/>
      <c r="AG706" s="78"/>
      <c r="AH706" s="78"/>
      <c r="AI706" s="78"/>
      <c r="AJ706" s="78"/>
      <c r="AK706" s="78"/>
    </row>
    <row r="707" spans="1:37" ht="12.75" customHeight="1" x14ac:dyDescent="0.2">
      <c r="A707" s="78"/>
      <c r="B707" s="78"/>
      <c r="C707" s="78"/>
      <c r="D707" s="78"/>
      <c r="E707" s="78"/>
      <c r="F707" s="78"/>
      <c r="G707" s="78"/>
      <c r="H707" s="78"/>
      <c r="I707" s="78"/>
      <c r="J707" s="78"/>
      <c r="K707" s="78"/>
      <c r="L707" s="78"/>
      <c r="M707" s="78"/>
      <c r="N707" s="78"/>
      <c r="O707" s="78"/>
      <c r="P707" s="189"/>
      <c r="Q707" s="78"/>
      <c r="R707" s="78"/>
      <c r="S707" s="78"/>
      <c r="T707" s="78"/>
      <c r="U707" s="78"/>
      <c r="V707" s="78"/>
      <c r="W707" s="78"/>
      <c r="X707" s="78"/>
      <c r="Y707" s="78"/>
      <c r="Z707" s="78"/>
      <c r="AA707" s="78"/>
      <c r="AB707" s="78"/>
      <c r="AC707" s="78"/>
      <c r="AD707" s="78"/>
      <c r="AE707" s="78"/>
      <c r="AF707" s="78"/>
      <c r="AG707" s="78"/>
      <c r="AH707" s="78"/>
      <c r="AI707" s="78"/>
      <c r="AJ707" s="78"/>
      <c r="AK707" s="78"/>
    </row>
    <row r="708" spans="1:37" ht="12.75" customHeight="1" x14ac:dyDescent="0.2">
      <c r="A708" s="78"/>
      <c r="B708" s="78"/>
      <c r="C708" s="78"/>
      <c r="D708" s="78"/>
      <c r="E708" s="78"/>
      <c r="F708" s="78"/>
      <c r="G708" s="78"/>
      <c r="H708" s="78"/>
      <c r="I708" s="78"/>
      <c r="J708" s="78"/>
      <c r="K708" s="78"/>
      <c r="L708" s="78"/>
      <c r="M708" s="78"/>
      <c r="N708" s="78"/>
      <c r="O708" s="78"/>
      <c r="P708" s="189"/>
      <c r="Q708" s="78"/>
      <c r="R708" s="78"/>
      <c r="S708" s="78"/>
      <c r="T708" s="78"/>
      <c r="U708" s="78"/>
      <c r="V708" s="78"/>
      <c r="W708" s="78"/>
      <c r="X708" s="78"/>
      <c r="Y708" s="78"/>
      <c r="Z708" s="78"/>
      <c r="AA708" s="78"/>
      <c r="AB708" s="78"/>
      <c r="AC708" s="78"/>
      <c r="AD708" s="78"/>
      <c r="AE708" s="78"/>
      <c r="AF708" s="78"/>
      <c r="AG708" s="78"/>
      <c r="AH708" s="78"/>
      <c r="AI708" s="78"/>
      <c r="AJ708" s="78"/>
      <c r="AK708" s="78"/>
    </row>
    <row r="709" spans="1:37" ht="12.75" customHeight="1" x14ac:dyDescent="0.2">
      <c r="A709" s="78"/>
      <c r="B709" s="78"/>
      <c r="C709" s="78"/>
      <c r="D709" s="78"/>
      <c r="E709" s="78"/>
      <c r="F709" s="78"/>
      <c r="G709" s="78"/>
      <c r="H709" s="78"/>
      <c r="I709" s="78"/>
      <c r="J709" s="78"/>
      <c r="K709" s="78"/>
      <c r="L709" s="78"/>
      <c r="M709" s="78"/>
      <c r="N709" s="78"/>
      <c r="O709" s="78"/>
      <c r="P709" s="189"/>
      <c r="Q709" s="78"/>
      <c r="R709" s="78"/>
      <c r="S709" s="78"/>
      <c r="T709" s="78"/>
      <c r="U709" s="78"/>
      <c r="V709" s="78"/>
      <c r="W709" s="78"/>
      <c r="X709" s="78"/>
      <c r="Y709" s="78"/>
      <c r="Z709" s="78"/>
      <c r="AA709" s="78"/>
      <c r="AB709" s="78"/>
      <c r="AC709" s="78"/>
      <c r="AD709" s="78"/>
      <c r="AE709" s="78"/>
      <c r="AF709" s="78"/>
      <c r="AG709" s="78"/>
      <c r="AH709" s="78"/>
      <c r="AI709" s="78"/>
      <c r="AJ709" s="78"/>
      <c r="AK709" s="78"/>
    </row>
    <row r="710" spans="1:37" ht="12.75" customHeight="1" x14ac:dyDescent="0.2">
      <c r="A710" s="78"/>
      <c r="B710" s="78"/>
      <c r="C710" s="78"/>
      <c r="D710" s="78"/>
      <c r="E710" s="78"/>
      <c r="F710" s="78"/>
      <c r="G710" s="78"/>
      <c r="H710" s="78"/>
      <c r="I710" s="78"/>
      <c r="J710" s="78"/>
      <c r="K710" s="78"/>
      <c r="L710" s="78"/>
      <c r="M710" s="78"/>
      <c r="N710" s="78"/>
      <c r="O710" s="78"/>
      <c r="P710" s="189"/>
      <c r="Q710" s="78"/>
      <c r="R710" s="78"/>
      <c r="S710" s="78"/>
      <c r="T710" s="78"/>
      <c r="U710" s="78"/>
      <c r="V710" s="78"/>
      <c r="W710" s="78"/>
      <c r="X710" s="78"/>
      <c r="Y710" s="78"/>
      <c r="Z710" s="78"/>
      <c r="AA710" s="78"/>
      <c r="AB710" s="78"/>
      <c r="AC710" s="78"/>
      <c r="AD710" s="78"/>
      <c r="AE710" s="78"/>
      <c r="AF710" s="78"/>
      <c r="AG710" s="78"/>
      <c r="AH710" s="78"/>
      <c r="AI710" s="78"/>
      <c r="AJ710" s="78"/>
      <c r="AK710" s="78"/>
    </row>
    <row r="711" spans="1:37" ht="12.75" customHeight="1" x14ac:dyDescent="0.2">
      <c r="A711" s="78"/>
      <c r="B711" s="78"/>
      <c r="C711" s="78"/>
      <c r="D711" s="78"/>
      <c r="E711" s="78"/>
      <c r="F711" s="78"/>
      <c r="G711" s="78"/>
      <c r="H711" s="78"/>
      <c r="I711" s="78"/>
      <c r="J711" s="78"/>
      <c r="K711" s="78"/>
      <c r="L711" s="78"/>
      <c r="M711" s="78"/>
      <c r="N711" s="78"/>
      <c r="O711" s="78"/>
      <c r="P711" s="189"/>
      <c r="Q711" s="78"/>
      <c r="R711" s="78"/>
      <c r="S711" s="78"/>
      <c r="T711" s="78"/>
      <c r="U711" s="78"/>
      <c r="V711" s="78"/>
      <c r="W711" s="78"/>
      <c r="X711" s="78"/>
      <c r="Y711" s="78"/>
      <c r="Z711" s="78"/>
      <c r="AA711" s="78"/>
      <c r="AB711" s="78"/>
      <c r="AC711" s="78"/>
      <c r="AD711" s="78"/>
      <c r="AE711" s="78"/>
      <c r="AF711" s="78"/>
      <c r="AG711" s="78"/>
      <c r="AH711" s="78"/>
      <c r="AI711" s="78"/>
      <c r="AJ711" s="78"/>
      <c r="AK711" s="78"/>
    </row>
    <row r="712" spans="1:37" ht="12.75" customHeight="1" x14ac:dyDescent="0.2">
      <c r="A712" s="78"/>
      <c r="B712" s="78"/>
      <c r="C712" s="78"/>
      <c r="D712" s="78"/>
      <c r="E712" s="78"/>
      <c r="F712" s="78"/>
      <c r="G712" s="78"/>
      <c r="H712" s="78"/>
      <c r="I712" s="78"/>
      <c r="J712" s="78"/>
      <c r="K712" s="78"/>
      <c r="L712" s="78"/>
      <c r="M712" s="78"/>
      <c r="N712" s="78"/>
      <c r="O712" s="78"/>
      <c r="P712" s="189"/>
      <c r="Q712" s="78"/>
      <c r="R712" s="78"/>
      <c r="S712" s="78"/>
      <c r="T712" s="78"/>
      <c r="U712" s="78"/>
      <c r="V712" s="78"/>
      <c r="W712" s="78"/>
      <c r="X712" s="78"/>
      <c r="Y712" s="78"/>
      <c r="Z712" s="78"/>
      <c r="AA712" s="78"/>
      <c r="AB712" s="78"/>
      <c r="AC712" s="78"/>
      <c r="AD712" s="78"/>
      <c r="AE712" s="78"/>
      <c r="AF712" s="78"/>
      <c r="AG712" s="78"/>
      <c r="AH712" s="78"/>
      <c r="AI712" s="78"/>
      <c r="AJ712" s="78"/>
      <c r="AK712" s="78"/>
    </row>
    <row r="713" spans="1:37" ht="12.75" customHeight="1" x14ac:dyDescent="0.2">
      <c r="A713" s="78"/>
      <c r="B713" s="78"/>
      <c r="C713" s="78"/>
      <c r="D713" s="78"/>
      <c r="E713" s="78"/>
      <c r="F713" s="78"/>
      <c r="G713" s="78"/>
      <c r="H713" s="78"/>
      <c r="I713" s="78"/>
      <c r="J713" s="78"/>
      <c r="K713" s="78"/>
      <c r="L713" s="78"/>
      <c r="M713" s="78"/>
      <c r="N713" s="78"/>
      <c r="O713" s="78"/>
      <c r="P713" s="189"/>
      <c r="Q713" s="78"/>
      <c r="R713" s="78"/>
      <c r="S713" s="78"/>
      <c r="T713" s="78"/>
      <c r="U713" s="78"/>
      <c r="V713" s="78"/>
      <c r="W713" s="78"/>
      <c r="X713" s="78"/>
      <c r="Y713" s="78"/>
      <c r="Z713" s="78"/>
      <c r="AA713" s="78"/>
      <c r="AB713" s="78"/>
      <c r="AC713" s="78"/>
      <c r="AD713" s="78"/>
      <c r="AE713" s="78"/>
      <c r="AF713" s="78"/>
      <c r="AG713" s="78"/>
      <c r="AH713" s="78"/>
      <c r="AI713" s="78"/>
      <c r="AJ713" s="78"/>
      <c r="AK713" s="78"/>
    </row>
    <row r="714" spans="1:37" ht="12.75" customHeight="1" x14ac:dyDescent="0.2">
      <c r="A714" s="78"/>
      <c r="B714" s="78"/>
      <c r="C714" s="78"/>
      <c r="D714" s="78"/>
      <c r="E714" s="78"/>
      <c r="F714" s="78"/>
      <c r="G714" s="78"/>
      <c r="H714" s="78"/>
      <c r="I714" s="78"/>
      <c r="J714" s="78"/>
      <c r="K714" s="78"/>
      <c r="L714" s="78"/>
      <c r="M714" s="78"/>
      <c r="N714" s="78"/>
      <c r="O714" s="78"/>
      <c r="P714" s="189"/>
      <c r="Q714" s="78"/>
      <c r="R714" s="78"/>
      <c r="S714" s="78"/>
      <c r="T714" s="78"/>
      <c r="U714" s="78"/>
      <c r="V714" s="78"/>
      <c r="W714" s="78"/>
      <c r="X714" s="78"/>
      <c r="Y714" s="78"/>
      <c r="Z714" s="78"/>
      <c r="AA714" s="78"/>
      <c r="AB714" s="78"/>
      <c r="AC714" s="78"/>
      <c r="AD714" s="78"/>
      <c r="AE714" s="78"/>
      <c r="AF714" s="78"/>
      <c r="AG714" s="78"/>
      <c r="AH714" s="78"/>
      <c r="AI714" s="78"/>
      <c r="AJ714" s="78"/>
      <c r="AK714" s="78"/>
    </row>
    <row r="715" spans="1:37" ht="12.75" customHeight="1" x14ac:dyDescent="0.2">
      <c r="A715" s="78"/>
      <c r="B715" s="78"/>
      <c r="C715" s="78"/>
      <c r="D715" s="78"/>
      <c r="E715" s="78"/>
      <c r="F715" s="78"/>
      <c r="G715" s="78"/>
      <c r="H715" s="78"/>
      <c r="I715" s="78"/>
      <c r="J715" s="78"/>
      <c r="K715" s="78"/>
      <c r="L715" s="78"/>
      <c r="M715" s="78"/>
      <c r="N715" s="78"/>
      <c r="O715" s="78"/>
      <c r="P715" s="189"/>
      <c r="Q715" s="78"/>
      <c r="R715" s="78"/>
      <c r="S715" s="78"/>
      <c r="T715" s="78"/>
      <c r="U715" s="78"/>
      <c r="V715" s="78"/>
      <c r="W715" s="78"/>
      <c r="X715" s="78"/>
      <c r="Y715" s="78"/>
      <c r="Z715" s="78"/>
      <c r="AA715" s="78"/>
      <c r="AB715" s="78"/>
      <c r="AC715" s="78"/>
      <c r="AD715" s="78"/>
      <c r="AE715" s="78"/>
      <c r="AF715" s="78"/>
      <c r="AG715" s="78"/>
      <c r="AH715" s="78"/>
      <c r="AI715" s="78"/>
      <c r="AJ715" s="78"/>
      <c r="AK715" s="78"/>
    </row>
    <row r="716" spans="1:37" ht="12.75" customHeight="1" x14ac:dyDescent="0.2">
      <c r="A716" s="78"/>
      <c r="B716" s="78"/>
      <c r="C716" s="78"/>
      <c r="D716" s="78"/>
      <c r="E716" s="78"/>
      <c r="F716" s="78"/>
      <c r="G716" s="78"/>
      <c r="H716" s="78"/>
      <c r="I716" s="78"/>
      <c r="J716" s="78"/>
      <c r="K716" s="78"/>
      <c r="L716" s="78"/>
      <c r="M716" s="78"/>
      <c r="N716" s="78"/>
      <c r="O716" s="78"/>
      <c r="P716" s="189"/>
      <c r="Q716" s="78"/>
      <c r="R716" s="78"/>
      <c r="S716" s="78"/>
      <c r="T716" s="78"/>
      <c r="U716" s="78"/>
      <c r="V716" s="78"/>
      <c r="W716" s="78"/>
      <c r="X716" s="78"/>
      <c r="Y716" s="78"/>
      <c r="Z716" s="78"/>
      <c r="AA716" s="78"/>
      <c r="AB716" s="78"/>
      <c r="AC716" s="78"/>
      <c r="AD716" s="78"/>
      <c r="AE716" s="78"/>
      <c r="AF716" s="78"/>
      <c r="AG716" s="78"/>
      <c r="AH716" s="78"/>
      <c r="AI716" s="78"/>
      <c r="AJ716" s="78"/>
      <c r="AK716" s="78"/>
    </row>
    <row r="717" spans="1:37" ht="12.75" customHeight="1" x14ac:dyDescent="0.2">
      <c r="A717" s="78"/>
      <c r="B717" s="78"/>
      <c r="C717" s="78"/>
      <c r="D717" s="78"/>
      <c r="E717" s="78"/>
      <c r="F717" s="78"/>
      <c r="G717" s="78"/>
      <c r="H717" s="78"/>
      <c r="I717" s="78"/>
      <c r="J717" s="78"/>
      <c r="K717" s="78"/>
      <c r="L717" s="78"/>
      <c r="M717" s="78"/>
      <c r="N717" s="78"/>
      <c r="O717" s="78"/>
      <c r="P717" s="189"/>
      <c r="Q717" s="78"/>
      <c r="R717" s="78"/>
      <c r="S717" s="78"/>
      <c r="T717" s="78"/>
      <c r="U717" s="78"/>
      <c r="V717" s="78"/>
      <c r="W717" s="78"/>
      <c r="X717" s="78"/>
      <c r="Y717" s="78"/>
      <c r="Z717" s="78"/>
      <c r="AA717" s="78"/>
      <c r="AB717" s="78"/>
      <c r="AC717" s="78"/>
      <c r="AD717" s="78"/>
      <c r="AE717" s="78"/>
      <c r="AF717" s="78"/>
      <c r="AG717" s="78"/>
      <c r="AH717" s="78"/>
      <c r="AI717" s="78"/>
      <c r="AJ717" s="78"/>
      <c r="AK717" s="78"/>
    </row>
    <row r="718" spans="1:37" ht="12.75" customHeight="1" x14ac:dyDescent="0.2">
      <c r="A718" s="78"/>
      <c r="B718" s="78"/>
      <c r="C718" s="78"/>
      <c r="D718" s="78"/>
      <c r="E718" s="78"/>
      <c r="F718" s="78"/>
      <c r="G718" s="78"/>
      <c r="H718" s="78"/>
      <c r="I718" s="78"/>
      <c r="J718" s="78"/>
      <c r="K718" s="78"/>
      <c r="L718" s="78"/>
      <c r="M718" s="78"/>
      <c r="N718" s="78"/>
      <c r="O718" s="78"/>
      <c r="P718" s="189"/>
      <c r="Q718" s="78"/>
      <c r="R718" s="78"/>
      <c r="S718" s="78"/>
      <c r="T718" s="78"/>
      <c r="U718" s="78"/>
      <c r="V718" s="78"/>
      <c r="W718" s="78"/>
      <c r="X718" s="78"/>
      <c r="Y718" s="78"/>
      <c r="Z718" s="78"/>
      <c r="AA718" s="78"/>
      <c r="AB718" s="78"/>
      <c r="AC718" s="78"/>
      <c r="AD718" s="78"/>
      <c r="AE718" s="78"/>
      <c r="AF718" s="78"/>
      <c r="AG718" s="78"/>
      <c r="AH718" s="78"/>
      <c r="AI718" s="78"/>
      <c r="AJ718" s="78"/>
      <c r="AK718" s="78"/>
    </row>
    <row r="719" spans="1:37" ht="12.75" customHeight="1" x14ac:dyDescent="0.2">
      <c r="A719" s="78"/>
      <c r="B719" s="78"/>
      <c r="C719" s="78"/>
      <c r="D719" s="78"/>
      <c r="E719" s="78"/>
      <c r="F719" s="78"/>
      <c r="G719" s="78"/>
      <c r="H719" s="78"/>
      <c r="I719" s="78"/>
      <c r="J719" s="78"/>
      <c r="K719" s="78"/>
      <c r="L719" s="78"/>
      <c r="M719" s="78"/>
      <c r="N719" s="78"/>
      <c r="O719" s="78"/>
      <c r="P719" s="189"/>
      <c r="Q719" s="78"/>
      <c r="R719" s="78"/>
      <c r="S719" s="78"/>
      <c r="T719" s="78"/>
      <c r="U719" s="78"/>
      <c r="V719" s="78"/>
      <c r="W719" s="78"/>
      <c r="X719" s="78"/>
      <c r="Y719" s="78"/>
      <c r="Z719" s="78"/>
      <c r="AA719" s="78"/>
      <c r="AB719" s="78"/>
      <c r="AC719" s="78"/>
      <c r="AD719" s="78"/>
      <c r="AE719" s="78"/>
      <c r="AF719" s="78"/>
      <c r="AG719" s="78"/>
      <c r="AH719" s="78"/>
      <c r="AI719" s="78"/>
      <c r="AJ719" s="78"/>
      <c r="AK719" s="78"/>
    </row>
    <row r="720" spans="1:37" ht="12.75" customHeight="1" x14ac:dyDescent="0.2">
      <c r="A720" s="78"/>
      <c r="B720" s="78"/>
      <c r="C720" s="78"/>
      <c r="D720" s="78"/>
      <c r="E720" s="78"/>
      <c r="F720" s="78"/>
      <c r="G720" s="78"/>
      <c r="H720" s="78"/>
      <c r="I720" s="78"/>
      <c r="J720" s="78"/>
      <c r="K720" s="78"/>
      <c r="L720" s="78"/>
      <c r="M720" s="78"/>
      <c r="N720" s="78"/>
      <c r="O720" s="78"/>
      <c r="P720" s="189"/>
      <c r="Q720" s="78"/>
      <c r="R720" s="78"/>
      <c r="S720" s="78"/>
      <c r="T720" s="78"/>
      <c r="U720" s="78"/>
      <c r="V720" s="78"/>
      <c r="W720" s="78"/>
      <c r="X720" s="78"/>
      <c r="Y720" s="78"/>
      <c r="Z720" s="78"/>
      <c r="AA720" s="78"/>
      <c r="AB720" s="78"/>
      <c r="AC720" s="78"/>
      <c r="AD720" s="78"/>
      <c r="AE720" s="78"/>
      <c r="AF720" s="78"/>
      <c r="AG720" s="78"/>
      <c r="AH720" s="78"/>
      <c r="AI720" s="78"/>
      <c r="AJ720" s="78"/>
      <c r="AK720" s="78"/>
    </row>
    <row r="721" spans="1:37" ht="12.75" customHeight="1" x14ac:dyDescent="0.2">
      <c r="A721" s="78"/>
      <c r="B721" s="78"/>
      <c r="C721" s="78"/>
      <c r="D721" s="78"/>
      <c r="E721" s="78"/>
      <c r="F721" s="78"/>
      <c r="G721" s="78"/>
      <c r="H721" s="78"/>
      <c r="I721" s="78"/>
      <c r="J721" s="78"/>
      <c r="K721" s="78"/>
      <c r="L721" s="78"/>
      <c r="M721" s="78"/>
      <c r="N721" s="78"/>
      <c r="O721" s="78"/>
      <c r="P721" s="189"/>
      <c r="Q721" s="78"/>
      <c r="R721" s="78"/>
      <c r="S721" s="78"/>
      <c r="T721" s="78"/>
      <c r="U721" s="78"/>
      <c r="V721" s="78"/>
      <c r="W721" s="78"/>
      <c r="X721" s="78"/>
      <c r="Y721" s="78"/>
      <c r="Z721" s="78"/>
      <c r="AA721" s="78"/>
      <c r="AB721" s="78"/>
      <c r="AC721" s="78"/>
      <c r="AD721" s="78"/>
      <c r="AE721" s="78"/>
      <c r="AF721" s="78"/>
      <c r="AG721" s="78"/>
      <c r="AH721" s="78"/>
      <c r="AI721" s="78"/>
      <c r="AJ721" s="78"/>
      <c r="AK721" s="78"/>
    </row>
    <row r="722" spans="1:37" ht="12.75" customHeight="1" x14ac:dyDescent="0.2">
      <c r="A722" s="78"/>
      <c r="B722" s="78"/>
      <c r="C722" s="78"/>
      <c r="D722" s="78"/>
      <c r="E722" s="78"/>
      <c r="F722" s="78"/>
      <c r="G722" s="78"/>
      <c r="H722" s="78"/>
      <c r="I722" s="78"/>
      <c r="J722" s="78"/>
      <c r="K722" s="78"/>
      <c r="L722" s="78"/>
      <c r="M722" s="78"/>
      <c r="N722" s="78"/>
      <c r="O722" s="78"/>
      <c r="P722" s="189"/>
      <c r="Q722" s="78"/>
      <c r="R722" s="78"/>
      <c r="S722" s="78"/>
      <c r="T722" s="78"/>
      <c r="U722" s="78"/>
      <c r="V722" s="78"/>
      <c r="W722" s="78"/>
      <c r="X722" s="78"/>
      <c r="Y722" s="78"/>
      <c r="Z722" s="78"/>
      <c r="AA722" s="78"/>
      <c r="AB722" s="78"/>
      <c r="AC722" s="78"/>
      <c r="AD722" s="78"/>
      <c r="AE722" s="78"/>
      <c r="AF722" s="78"/>
      <c r="AG722" s="78"/>
      <c r="AH722" s="78"/>
      <c r="AI722" s="78"/>
      <c r="AJ722" s="78"/>
      <c r="AK722" s="78"/>
    </row>
    <row r="723" spans="1:37" ht="12.75" customHeight="1" x14ac:dyDescent="0.2">
      <c r="A723" s="78"/>
      <c r="B723" s="78"/>
      <c r="C723" s="78"/>
      <c r="D723" s="78"/>
      <c r="E723" s="78"/>
      <c r="F723" s="78"/>
      <c r="G723" s="78"/>
      <c r="H723" s="78"/>
      <c r="I723" s="78"/>
      <c r="J723" s="78"/>
      <c r="K723" s="78"/>
      <c r="L723" s="78"/>
      <c r="M723" s="78"/>
      <c r="N723" s="78"/>
      <c r="O723" s="78"/>
      <c r="P723" s="189"/>
      <c r="Q723" s="78"/>
      <c r="R723" s="78"/>
      <c r="S723" s="78"/>
      <c r="T723" s="78"/>
      <c r="U723" s="78"/>
      <c r="V723" s="78"/>
      <c r="W723" s="78"/>
      <c r="X723" s="78"/>
      <c r="Y723" s="78"/>
      <c r="Z723" s="78"/>
      <c r="AA723" s="78"/>
      <c r="AB723" s="78"/>
      <c r="AC723" s="78"/>
      <c r="AD723" s="78"/>
      <c r="AE723" s="78"/>
      <c r="AF723" s="78"/>
      <c r="AG723" s="78"/>
      <c r="AH723" s="78"/>
      <c r="AI723" s="78"/>
      <c r="AJ723" s="78"/>
      <c r="AK723" s="78"/>
    </row>
    <row r="724" spans="1:37" ht="12.75" customHeight="1" x14ac:dyDescent="0.2">
      <c r="A724" s="78"/>
      <c r="B724" s="78"/>
      <c r="C724" s="78"/>
      <c r="D724" s="78"/>
      <c r="E724" s="78"/>
      <c r="F724" s="78"/>
      <c r="G724" s="78"/>
      <c r="H724" s="78"/>
      <c r="I724" s="78"/>
      <c r="J724" s="78"/>
      <c r="K724" s="78"/>
      <c r="L724" s="78"/>
      <c r="M724" s="78"/>
      <c r="N724" s="78"/>
      <c r="O724" s="78"/>
      <c r="P724" s="189"/>
      <c r="Q724" s="78"/>
      <c r="R724" s="78"/>
      <c r="S724" s="78"/>
      <c r="T724" s="78"/>
      <c r="U724" s="78"/>
      <c r="V724" s="78"/>
      <c r="W724" s="78"/>
      <c r="X724" s="78"/>
      <c r="Y724" s="78"/>
      <c r="Z724" s="78"/>
      <c r="AA724" s="78"/>
      <c r="AB724" s="78"/>
      <c r="AC724" s="78"/>
      <c r="AD724" s="78"/>
      <c r="AE724" s="78"/>
      <c r="AF724" s="78"/>
      <c r="AG724" s="78"/>
      <c r="AH724" s="78"/>
      <c r="AI724" s="78"/>
      <c r="AJ724" s="78"/>
      <c r="AK724" s="78"/>
    </row>
    <row r="725" spans="1:37" ht="12.75" customHeight="1" x14ac:dyDescent="0.2">
      <c r="A725" s="78"/>
      <c r="B725" s="78"/>
      <c r="C725" s="78"/>
      <c r="D725" s="78"/>
      <c r="E725" s="78"/>
      <c r="F725" s="78"/>
      <c r="G725" s="78"/>
      <c r="H725" s="78"/>
      <c r="I725" s="78"/>
      <c r="J725" s="78"/>
      <c r="K725" s="78"/>
      <c r="L725" s="78"/>
      <c r="M725" s="78"/>
      <c r="N725" s="78"/>
      <c r="O725" s="78"/>
      <c r="P725" s="189"/>
      <c r="Q725" s="78"/>
      <c r="R725" s="78"/>
      <c r="S725" s="78"/>
      <c r="T725" s="78"/>
      <c r="U725" s="78"/>
      <c r="V725" s="78"/>
      <c r="W725" s="78"/>
      <c r="X725" s="78"/>
      <c r="Y725" s="78"/>
      <c r="Z725" s="78"/>
      <c r="AA725" s="78"/>
      <c r="AB725" s="78"/>
      <c r="AC725" s="78"/>
      <c r="AD725" s="78"/>
      <c r="AE725" s="78"/>
      <c r="AF725" s="78"/>
      <c r="AG725" s="78"/>
      <c r="AH725" s="78"/>
      <c r="AI725" s="78"/>
      <c r="AJ725" s="78"/>
      <c r="AK725" s="78"/>
    </row>
    <row r="726" spans="1:37" ht="12.75" customHeight="1" x14ac:dyDescent="0.2">
      <c r="A726" s="78"/>
      <c r="B726" s="78"/>
      <c r="C726" s="78"/>
      <c r="D726" s="78"/>
      <c r="E726" s="78"/>
      <c r="F726" s="78"/>
      <c r="G726" s="78"/>
      <c r="H726" s="78"/>
      <c r="I726" s="78"/>
      <c r="J726" s="78"/>
      <c r="K726" s="78"/>
      <c r="L726" s="78"/>
      <c r="M726" s="78"/>
      <c r="N726" s="78"/>
      <c r="O726" s="78"/>
      <c r="P726" s="189"/>
      <c r="Q726" s="78"/>
      <c r="R726" s="78"/>
      <c r="S726" s="78"/>
      <c r="T726" s="78"/>
      <c r="U726" s="78"/>
      <c r="V726" s="78"/>
      <c r="W726" s="78"/>
      <c r="X726" s="78"/>
      <c r="Y726" s="78"/>
      <c r="Z726" s="78"/>
      <c r="AA726" s="78"/>
      <c r="AB726" s="78"/>
      <c r="AC726" s="78"/>
      <c r="AD726" s="78"/>
      <c r="AE726" s="78"/>
      <c r="AF726" s="78"/>
      <c r="AG726" s="78"/>
      <c r="AH726" s="78"/>
      <c r="AI726" s="78"/>
      <c r="AJ726" s="78"/>
      <c r="AK726" s="78"/>
    </row>
    <row r="727" spans="1:37" ht="12.75" customHeight="1" x14ac:dyDescent="0.2">
      <c r="A727" s="78"/>
      <c r="B727" s="78"/>
      <c r="C727" s="78"/>
      <c r="D727" s="78"/>
      <c r="E727" s="78"/>
      <c r="F727" s="78"/>
      <c r="G727" s="78"/>
      <c r="H727" s="78"/>
      <c r="I727" s="78"/>
      <c r="J727" s="78"/>
      <c r="K727" s="78"/>
      <c r="L727" s="78"/>
      <c r="M727" s="78"/>
      <c r="N727" s="78"/>
      <c r="O727" s="78"/>
      <c r="P727" s="189"/>
      <c r="Q727" s="78"/>
      <c r="R727" s="78"/>
      <c r="S727" s="78"/>
      <c r="T727" s="78"/>
      <c r="U727" s="78"/>
      <c r="V727" s="78"/>
      <c r="W727" s="78"/>
      <c r="X727" s="78"/>
      <c r="Y727" s="78"/>
      <c r="Z727" s="78"/>
      <c r="AA727" s="78"/>
      <c r="AB727" s="78"/>
      <c r="AC727" s="78"/>
      <c r="AD727" s="78"/>
      <c r="AE727" s="78"/>
      <c r="AF727" s="78"/>
      <c r="AG727" s="78"/>
      <c r="AH727" s="78"/>
      <c r="AI727" s="78"/>
      <c r="AJ727" s="78"/>
      <c r="AK727" s="78"/>
    </row>
    <row r="728" spans="1:37" ht="12.75" customHeight="1" x14ac:dyDescent="0.2">
      <c r="A728" s="78"/>
      <c r="B728" s="78"/>
      <c r="C728" s="78"/>
      <c r="D728" s="78"/>
      <c r="E728" s="78"/>
      <c r="F728" s="78"/>
      <c r="G728" s="78"/>
      <c r="H728" s="78"/>
      <c r="I728" s="78"/>
      <c r="J728" s="78"/>
      <c r="K728" s="78"/>
      <c r="L728" s="78"/>
      <c r="M728" s="78"/>
      <c r="N728" s="78"/>
      <c r="O728" s="78"/>
      <c r="P728" s="189"/>
      <c r="Q728" s="78"/>
      <c r="R728" s="78"/>
      <c r="S728" s="78"/>
      <c r="T728" s="78"/>
      <c r="U728" s="78"/>
      <c r="V728" s="78"/>
      <c r="W728" s="78"/>
      <c r="X728" s="78"/>
      <c r="Y728" s="78"/>
      <c r="Z728" s="78"/>
      <c r="AA728" s="78"/>
      <c r="AB728" s="78"/>
      <c r="AC728" s="78"/>
      <c r="AD728" s="78"/>
      <c r="AE728" s="78"/>
      <c r="AF728" s="78"/>
      <c r="AG728" s="78"/>
      <c r="AH728" s="78"/>
      <c r="AI728" s="78"/>
      <c r="AJ728" s="78"/>
      <c r="AK728" s="78"/>
    </row>
    <row r="729" spans="1:37" ht="12.75" customHeight="1" x14ac:dyDescent="0.2">
      <c r="A729" s="78"/>
      <c r="B729" s="78"/>
      <c r="C729" s="78"/>
      <c r="D729" s="78"/>
      <c r="E729" s="78"/>
      <c r="F729" s="78"/>
      <c r="G729" s="78"/>
      <c r="H729" s="78"/>
      <c r="I729" s="78"/>
      <c r="J729" s="78"/>
      <c r="K729" s="78"/>
      <c r="L729" s="78"/>
      <c r="M729" s="78"/>
      <c r="N729" s="78"/>
      <c r="O729" s="78"/>
      <c r="P729" s="189"/>
      <c r="Q729" s="78"/>
      <c r="R729" s="78"/>
      <c r="S729" s="78"/>
      <c r="T729" s="78"/>
      <c r="U729" s="78"/>
      <c r="V729" s="78"/>
      <c r="W729" s="78"/>
      <c r="X729" s="78"/>
      <c r="Y729" s="78"/>
      <c r="Z729" s="78"/>
      <c r="AA729" s="78"/>
      <c r="AB729" s="78"/>
      <c r="AC729" s="78"/>
      <c r="AD729" s="78"/>
      <c r="AE729" s="78"/>
      <c r="AF729" s="78"/>
      <c r="AG729" s="78"/>
      <c r="AH729" s="78"/>
      <c r="AI729" s="78"/>
      <c r="AJ729" s="78"/>
      <c r="AK729" s="78"/>
    </row>
    <row r="730" spans="1:37" ht="12.75" customHeight="1" x14ac:dyDescent="0.2">
      <c r="A730" s="51"/>
      <c r="B730" s="71"/>
      <c r="C730" s="93"/>
      <c r="D730" s="57"/>
      <c r="E730" s="58"/>
      <c r="F730" s="58"/>
      <c r="G730" s="58"/>
      <c r="H730" s="58"/>
      <c r="I730" s="58"/>
      <c r="J730" s="58"/>
      <c r="K730" s="58"/>
      <c r="L730" s="58"/>
      <c r="M730" s="58"/>
      <c r="N730" s="58"/>
      <c r="O730" s="58"/>
      <c r="P730" s="58"/>
      <c r="Q730" s="82"/>
      <c r="R730" s="62"/>
      <c r="S730" s="7"/>
      <c r="T730" s="7"/>
      <c r="U730" s="7"/>
      <c r="V730" s="7"/>
      <c r="W730" s="7"/>
      <c r="X730" s="7"/>
      <c r="Y730" s="7"/>
      <c r="Z730" s="7"/>
      <c r="AA730" s="7"/>
      <c r="AB730" s="7"/>
      <c r="AC730" s="15"/>
      <c r="AD730" s="15"/>
      <c r="AE730" s="15"/>
      <c r="AF730" s="15"/>
      <c r="AG730" s="15"/>
      <c r="AH730" s="15"/>
      <c r="AI730" s="15"/>
      <c r="AJ730" s="15"/>
      <c r="AK730" s="15"/>
    </row>
    <row r="731" spans="1:37" ht="12.75" customHeight="1" x14ac:dyDescent="0.2">
      <c r="A731" s="51"/>
      <c r="B731" s="71"/>
      <c r="C731" s="93"/>
      <c r="D731" s="57"/>
      <c r="E731" s="58"/>
      <c r="F731" s="58"/>
      <c r="G731" s="58"/>
      <c r="H731" s="58"/>
      <c r="I731" s="58"/>
      <c r="J731" s="58"/>
      <c r="K731" s="58"/>
      <c r="L731" s="58"/>
      <c r="M731" s="58"/>
      <c r="N731" s="58"/>
      <c r="O731" s="58"/>
      <c r="P731" s="58"/>
      <c r="Q731" s="82"/>
      <c r="R731" s="62"/>
      <c r="S731" s="7"/>
      <c r="T731" s="7"/>
      <c r="U731" s="7"/>
      <c r="V731" s="7"/>
      <c r="W731" s="7"/>
      <c r="X731" s="7"/>
      <c r="Y731" s="7"/>
      <c r="Z731" s="7"/>
      <c r="AA731" s="7"/>
      <c r="AB731" s="7"/>
      <c r="AC731" s="15"/>
      <c r="AD731" s="15"/>
      <c r="AE731" s="15"/>
      <c r="AF731" s="15"/>
      <c r="AG731" s="15"/>
      <c r="AH731" s="15"/>
      <c r="AI731" s="15"/>
      <c r="AJ731" s="15"/>
      <c r="AK731" s="15"/>
    </row>
    <row r="732" spans="1:37" ht="12.75" customHeight="1" x14ac:dyDescent="0.2">
      <c r="A732" s="51"/>
      <c r="B732" s="71"/>
      <c r="C732" s="93"/>
      <c r="D732" s="57"/>
      <c r="E732" s="58"/>
      <c r="F732" s="58"/>
      <c r="G732" s="58"/>
      <c r="H732" s="58"/>
      <c r="I732" s="58"/>
      <c r="J732" s="58"/>
      <c r="K732" s="58"/>
      <c r="L732" s="58"/>
      <c r="M732" s="58"/>
      <c r="N732" s="58"/>
      <c r="O732" s="58"/>
      <c r="P732" s="58"/>
      <c r="Q732" s="82"/>
      <c r="R732" s="62"/>
      <c r="S732" s="7"/>
      <c r="T732" s="7"/>
      <c r="U732" s="7"/>
      <c r="V732" s="7"/>
      <c r="W732" s="7"/>
      <c r="X732" s="7"/>
      <c r="Y732" s="7"/>
      <c r="Z732" s="7"/>
      <c r="AA732" s="7"/>
      <c r="AB732" s="7"/>
      <c r="AC732" s="15"/>
      <c r="AD732" s="15"/>
      <c r="AE732" s="15"/>
      <c r="AF732" s="15"/>
      <c r="AG732" s="15"/>
      <c r="AH732" s="15"/>
      <c r="AI732" s="15"/>
      <c r="AJ732" s="15"/>
      <c r="AK732" s="15"/>
    </row>
  </sheetData>
  <mergeCells count="11">
    <mergeCell ref="B18:D18"/>
    <mergeCell ref="B19:D19"/>
    <mergeCell ref="B20:D20"/>
    <mergeCell ref="B251:B253"/>
    <mergeCell ref="F10:N10"/>
    <mergeCell ref="B12:D12"/>
    <mergeCell ref="B13:D13"/>
    <mergeCell ref="B14:D14"/>
    <mergeCell ref="B15:D15"/>
    <mergeCell ref="B16:D16"/>
    <mergeCell ref="B17:D17"/>
  </mergeCells>
  <conditionalFormatting sqref="R24:AK31 R34:AK46 R51:AK120 R560:AK594 R730:AK732 R493:AK537 R123:AK476 R539:AK557 R638:AK684 R633:AK635">
    <cfRule type="cellIs" dxfId="260" priority="1" stopIfTrue="1" operator="equal">
      <formula>"Falló"</formula>
    </cfRule>
  </conditionalFormatting>
  <conditionalFormatting sqref="R24:AD31 R34:AD46 R51:AD120 R560:AD594 R730:AD732 R493:AD537 R123:AD476 R539:AD557 R638:AD684 R633:AD635">
    <cfRule type="cellIs" dxfId="259" priority="2" stopIfTrue="1" operator="equal">
      <formula>"Caso N/A"</formula>
    </cfRule>
  </conditionalFormatting>
  <conditionalFormatting sqref="R24:AD31 R34:AD46 R51:AD120 R560:AD594 R730:AD732 R493:AD537 R123:AD476 R539:AD557 R638:AD684 R633:AD635">
    <cfRule type="cellIs" dxfId="258" priority="3" stopIfTrue="1" operator="equal">
      <formula>"Ok"</formula>
    </cfRule>
  </conditionalFormatting>
  <conditionalFormatting sqref="R24:AD31 R34:AD46 R51:AD120 R560:AD594 R730:AD732 R493:AD537 R123:AD476 R539:AD557 R638:AD684 R633:AD635">
    <cfRule type="cellIs" dxfId="257" priority="4" stopIfTrue="1" operator="equal">
      <formula>"N/A"</formula>
    </cfRule>
  </conditionalFormatting>
  <conditionalFormatting sqref="R24:AD31 R34:AD46 R51:AD120 R560:AD594 R730:AD732 R493:AD537 R123:AD476 R539:AD557 R638:AD684 R633:AD635">
    <cfRule type="cellIs" dxfId="256" priority="5" stopIfTrue="1" operator="equal">
      <formula>"Caso Falta"</formula>
    </cfRule>
  </conditionalFormatting>
  <conditionalFormatting sqref="R24:AD31 R34:AD46 R51:AD120 R560:AD594 R730:AD732 R493:AD537 R123:AD476 R539:AD557 R638:AD684 R633:AD635">
    <cfRule type="cellIs" dxfId="255" priority="6" stopIfTrue="1" operator="equal">
      <formula>"Caso Falló"</formula>
    </cfRule>
  </conditionalFormatting>
  <conditionalFormatting sqref="R24:AD31 R34:AD46 R51:AD120 R560:AD594 R730:AD732 R493:AD537 R123:AD476 R539:AD557 R638:AD684 R633:AD635">
    <cfRule type="cellIs" dxfId="254" priority="7" stopIfTrue="1" operator="equal">
      <formula>"Caso OK"</formula>
    </cfRule>
  </conditionalFormatting>
  <conditionalFormatting sqref="R23:AK31 R34:AK46 R51:AK120 R560:AK594 R730:AK732 R493:AK537 R123:AK476 R539:AK557 R638:AK684 R633:AK635">
    <cfRule type="cellIs" dxfId="253" priority="9" stopIfTrue="1" operator="equal">
      <formula>"Caso OK"</formula>
    </cfRule>
  </conditionalFormatting>
  <conditionalFormatting sqref="P24:P26">
    <cfRule type="cellIs" dxfId="252" priority="10" stopIfTrue="1" operator="greaterThan">
      <formula>0</formula>
    </cfRule>
  </conditionalFormatting>
  <conditionalFormatting sqref="Q24:Q31 Q34:Q46 Q51:Q120 Q560:Q594 Q730:Q732 Q493:Q537 Q123:Q476 Q539:Q557 Q638:Q684 Q633:Q635">
    <cfRule type="cellIs" dxfId="251" priority="11" stopIfTrue="1" operator="equal">
      <formula>"X"</formula>
    </cfRule>
  </conditionalFormatting>
  <conditionalFormatting sqref="Q24:Q31 Q34:Q46 Q51:Q120 Q560:Q594 Q730:Q732 Q493:Q537 Q123:Q476 Q539:Q557 Q638:Q684 Q633:Q635">
    <cfRule type="cellIs" dxfId="250" priority="12" stopIfTrue="1" operator="equal">
      <formula>"F"</formula>
    </cfRule>
  </conditionalFormatting>
  <conditionalFormatting sqref="E24:N26 E27:P31 E34:P46 E51:P120 E560:P594 E730:P732 E493:P537 E123:P476 E539:P557 E638:P684 E633:P635">
    <cfRule type="cellIs" dxfId="249" priority="13" stopIfTrue="1" operator="equal">
      <formula>"F"</formula>
    </cfRule>
  </conditionalFormatting>
  <conditionalFormatting sqref="E24:N26 E27:P31 E34:P46 E51:P120 E560:P594 E730:P732 E493:P537 E123:P476 E539:P557 E638:P684 E633:P635">
    <cfRule type="cellIs" dxfId="248" priority="14" stopIfTrue="1" operator="equal">
      <formula>"F"</formula>
    </cfRule>
  </conditionalFormatting>
  <conditionalFormatting sqref="A730:A732 A24:A31 E24:N26 E27:P31 E34:P46 A34:A46 A51:A87 E51:P120 A90:A120 A355:A385 E560:P594 E730:P732 E493:P537 A493:A537 A123:A313 E123:P476 A387:A476 A539:A557 E539:P557 A559:A594 A638:A684 E638:P684 A633:A635 E633:P635">
    <cfRule type="cellIs" dxfId="247" priority="15" stopIfTrue="1" operator="equal">
      <formula>"C"</formula>
    </cfRule>
  </conditionalFormatting>
  <conditionalFormatting sqref="A730:A732 A24:A31 E24:N26 E27:P31 E34:P46 A34:A46 A51:A87 E51:P120 A90:A120 A355:A385 E560:P594 E730:P732 E493:P537 A493:A537 A123:A313 E123:P476 A387:A476 A539:A557 E539:P557 A559:A594 A638:A684 E638:P684 A633:A635 E633:P635">
    <cfRule type="cellIs" dxfId="246" priority="16" stopIfTrue="1" operator="equal">
      <formula>"x"</formula>
    </cfRule>
  </conditionalFormatting>
  <conditionalFormatting sqref="A730:A732 A24:A31 A34:A46 A51:A87 A90:A120 A355:A385 A493:A537 A123:A313 A387:A476 A539:A557 A559:A594 A638:A684 A633:A635">
    <cfRule type="cellIs" dxfId="245" priority="17" stopIfTrue="1" operator="equal">
      <formula>"F"</formula>
    </cfRule>
  </conditionalFormatting>
  <conditionalFormatting sqref="Q24:Q31 Q34:Q46 Q51:Q120 Q560:Q594 Q730:Q732 Q493:Q537 Q123:Q476 Q539:Q557 Q638:Q684 Q633:Q635">
    <cfRule type="cellIs" dxfId="244" priority="18" operator="equal">
      <formula>"Falta"</formula>
    </cfRule>
  </conditionalFormatting>
  <conditionalFormatting sqref="O24:O26">
    <cfRule type="cellIs" dxfId="243" priority="19" operator="equal">
      <formula>"N/A"</formula>
    </cfRule>
  </conditionalFormatting>
  <conditionalFormatting sqref="O24:O26">
    <cfRule type="cellIs" dxfId="242" priority="20" stopIfTrue="1" operator="equal">
      <formula>"Falta"</formula>
    </cfRule>
  </conditionalFormatting>
  <conditionalFormatting sqref="O24:O26">
    <cfRule type="cellIs" dxfId="241" priority="21" stopIfTrue="1" operator="equal">
      <formula>"Ok"</formula>
    </cfRule>
  </conditionalFormatting>
  <conditionalFormatting sqref="O24:O26">
    <cfRule type="cellIs" dxfId="240" priority="22" stopIfTrue="1" operator="equal">
      <formula>"Fallo"</formula>
    </cfRule>
  </conditionalFormatting>
  <conditionalFormatting sqref="A88:A89">
    <cfRule type="cellIs" dxfId="239" priority="23" stopIfTrue="1" operator="equal">
      <formula>"F"</formula>
    </cfRule>
  </conditionalFormatting>
  <conditionalFormatting sqref="A314:A354">
    <cfRule type="cellIs" dxfId="238" priority="24" stopIfTrue="1" operator="equal">
      <formula>"C"</formula>
    </cfRule>
  </conditionalFormatting>
  <conditionalFormatting sqref="A314:A354">
    <cfRule type="cellIs" dxfId="237" priority="25" stopIfTrue="1" operator="equal">
      <formula>"x"</formula>
    </cfRule>
  </conditionalFormatting>
  <conditionalFormatting sqref="A314:A354">
    <cfRule type="cellIs" dxfId="236" priority="26" stopIfTrue="1" operator="equal">
      <formula>"F"</formula>
    </cfRule>
  </conditionalFormatting>
  <conditionalFormatting sqref="A386">
    <cfRule type="cellIs" dxfId="235" priority="27" stopIfTrue="1" operator="equal">
      <formula>"C"</formula>
    </cfRule>
  </conditionalFormatting>
  <conditionalFormatting sqref="A386">
    <cfRule type="cellIs" dxfId="234" priority="28" stopIfTrue="1" operator="equal">
      <formula>"x"</formula>
    </cfRule>
  </conditionalFormatting>
  <conditionalFormatting sqref="A386">
    <cfRule type="cellIs" dxfId="233" priority="29" stopIfTrue="1" operator="equal">
      <formula>"F"</formula>
    </cfRule>
  </conditionalFormatting>
  <conditionalFormatting sqref="A88:A89">
    <cfRule type="cellIs" dxfId="232" priority="30" stopIfTrue="1" operator="equal">
      <formula>"C"</formula>
    </cfRule>
  </conditionalFormatting>
  <conditionalFormatting sqref="A88:A89">
    <cfRule type="cellIs" dxfId="231" priority="31" stopIfTrue="1" operator="equal">
      <formula>"x"</formula>
    </cfRule>
  </conditionalFormatting>
  <conditionalFormatting sqref="R559:AK559">
    <cfRule type="cellIs" dxfId="230" priority="32" stopIfTrue="1" operator="equal">
      <formula>"Falló"</formula>
    </cfRule>
  </conditionalFormatting>
  <conditionalFormatting sqref="R559:AD559">
    <cfRule type="cellIs" dxfId="229" priority="33" stopIfTrue="1" operator="equal">
      <formula>"Caso N/A"</formula>
    </cfRule>
  </conditionalFormatting>
  <conditionalFormatting sqref="R559:AD559">
    <cfRule type="cellIs" dxfId="228" priority="34" stopIfTrue="1" operator="equal">
      <formula>"Ok"</formula>
    </cfRule>
  </conditionalFormatting>
  <conditionalFormatting sqref="R559:AD559">
    <cfRule type="cellIs" dxfId="227" priority="35" stopIfTrue="1" operator="equal">
      <formula>"N/A"</formula>
    </cfRule>
  </conditionalFormatting>
  <conditionalFormatting sqref="R559:AD559">
    <cfRule type="cellIs" dxfId="226" priority="36" stopIfTrue="1" operator="equal">
      <formula>"Caso Falta"</formula>
    </cfRule>
  </conditionalFormatting>
  <conditionalFormatting sqref="R559:AD559">
    <cfRule type="cellIs" dxfId="225" priority="37" stopIfTrue="1" operator="equal">
      <formula>"Caso Falló"</formula>
    </cfRule>
  </conditionalFormatting>
  <conditionalFormatting sqref="R559:AD559">
    <cfRule type="cellIs" dxfId="224" priority="38" stopIfTrue="1" operator="equal">
      <formula>"Caso OK"</formula>
    </cfRule>
  </conditionalFormatting>
  <conditionalFormatting sqref="R559:AK559">
    <cfRule type="cellIs" dxfId="223" priority="39" stopIfTrue="1" operator="equal">
      <formula>"Caso OK"</formula>
    </cfRule>
  </conditionalFormatting>
  <conditionalFormatting sqref="R32:AK33 R477:AK492 R623:AK627">
    <cfRule type="cellIs" dxfId="222" priority="40" stopIfTrue="1" operator="equal">
      <formula>"Falló"</formula>
    </cfRule>
  </conditionalFormatting>
  <conditionalFormatting sqref="R32:AD33 R477:AD492 R623:AD627">
    <cfRule type="cellIs" dxfId="221" priority="41" stopIfTrue="1" operator="equal">
      <formula>"Caso N/A"</formula>
    </cfRule>
  </conditionalFormatting>
  <conditionalFormatting sqref="R32:AD33 R477:AD492 R623:AD627">
    <cfRule type="cellIs" dxfId="220" priority="42" stopIfTrue="1" operator="equal">
      <formula>"Ok"</formula>
    </cfRule>
  </conditionalFormatting>
  <conditionalFormatting sqref="R32:AD33 R477:AD492 R623:AD627">
    <cfRule type="cellIs" dxfId="219" priority="43" stopIfTrue="1" operator="equal">
      <formula>"N/A"</formula>
    </cfRule>
  </conditionalFormatting>
  <conditionalFormatting sqref="R32:AD33 R477:AD492 R623:AD627">
    <cfRule type="cellIs" dxfId="218" priority="44" stopIfTrue="1" operator="equal">
      <formula>"Caso Falta"</formula>
    </cfRule>
  </conditionalFormatting>
  <conditionalFormatting sqref="R32:AD33 R477:AD492 R623:AD627">
    <cfRule type="cellIs" dxfId="217" priority="45" stopIfTrue="1" operator="equal">
      <formula>"Caso Falló"</formula>
    </cfRule>
  </conditionalFormatting>
  <conditionalFormatting sqref="R32:AD33 R477:AD492 R623:AD627">
    <cfRule type="cellIs" dxfId="216" priority="46" stopIfTrue="1" operator="equal">
      <formula>"Caso OK"</formula>
    </cfRule>
  </conditionalFormatting>
  <conditionalFormatting sqref="R32:AK33 R477:AK492 R623:AK627">
    <cfRule type="cellIs" dxfId="215" priority="47" stopIfTrue="1" operator="equal">
      <formula>"Caso OK"</formula>
    </cfRule>
  </conditionalFormatting>
  <conditionalFormatting sqref="P32:P33 P477:P492 P623:P627">
    <cfRule type="cellIs" dxfId="214" priority="48" stopIfTrue="1" operator="greaterThan">
      <formula>0</formula>
    </cfRule>
  </conditionalFormatting>
  <conditionalFormatting sqref="Q32:Q33 Q477:Q492 Q623:Q627">
    <cfRule type="cellIs" dxfId="213" priority="49" stopIfTrue="1" operator="equal">
      <formula>"X"</formula>
    </cfRule>
  </conditionalFormatting>
  <conditionalFormatting sqref="Q32:Q33 Q477:Q492 Q623:Q627">
    <cfRule type="cellIs" dxfId="212" priority="50" stopIfTrue="1" operator="equal">
      <formula>"F"</formula>
    </cfRule>
  </conditionalFormatting>
  <conditionalFormatting sqref="E32:N33 A32:A33 E477:N492 A477:A492 E623:N627 A623:A627">
    <cfRule type="cellIs" dxfId="211" priority="51" stopIfTrue="1" operator="equal">
      <formula>"F"</formula>
    </cfRule>
  </conditionalFormatting>
  <conditionalFormatting sqref="E32:N33">
    <cfRule type="cellIs" dxfId="210" priority="52" stopIfTrue="1" operator="equal">
      <formula>"F"</formula>
    </cfRule>
  </conditionalFormatting>
  <conditionalFormatting sqref="E32:N33 A32:A33 A477:A492 E477:N492 E623:N627 A623:A627">
    <cfRule type="cellIs" dxfId="209" priority="53" stopIfTrue="1" operator="equal">
      <formula>"C"</formula>
    </cfRule>
  </conditionalFormatting>
  <conditionalFormatting sqref="E32:N33 A32:A33 A477:A492 E477:N492 E623:N627 A623:A627">
    <cfRule type="cellIs" dxfId="208" priority="54" stopIfTrue="1" operator="equal">
      <formula>"x"</formula>
    </cfRule>
  </conditionalFormatting>
  <conditionalFormatting sqref="Q32:Q33 Q477:Q492 Q623:Q627">
    <cfRule type="cellIs" dxfId="207" priority="55" operator="equal">
      <formula>"Falta"</formula>
    </cfRule>
  </conditionalFormatting>
  <conditionalFormatting sqref="O32:O33 O477:O492 O623:O627">
    <cfRule type="cellIs" dxfId="206" priority="56" operator="equal">
      <formula>"N/A"</formula>
    </cfRule>
  </conditionalFormatting>
  <conditionalFormatting sqref="O32:O33 O477:O492 O623:O627">
    <cfRule type="cellIs" dxfId="205" priority="57" stopIfTrue="1" operator="equal">
      <formula>"Falta"</formula>
    </cfRule>
  </conditionalFormatting>
  <conditionalFormatting sqref="O32:O33 O477:O492 O623:O627">
    <cfRule type="cellIs" dxfId="204" priority="58" stopIfTrue="1" operator="equal">
      <formula>"Ok"</formula>
    </cfRule>
  </conditionalFormatting>
  <conditionalFormatting sqref="O32:O33 O477:O492 O623:O627">
    <cfRule type="cellIs" dxfId="203" priority="59" stopIfTrue="1" operator="equal">
      <formula>"Fallo"</formula>
    </cfRule>
  </conditionalFormatting>
  <conditionalFormatting sqref="R47:AK50">
    <cfRule type="cellIs" dxfId="202" priority="60" stopIfTrue="1" operator="equal">
      <formula>"Falló"</formula>
    </cfRule>
  </conditionalFormatting>
  <conditionalFormatting sqref="R47:AD50">
    <cfRule type="cellIs" dxfId="201" priority="61" stopIfTrue="1" operator="equal">
      <formula>"Caso N/A"</formula>
    </cfRule>
  </conditionalFormatting>
  <conditionalFormatting sqref="R47:AD50">
    <cfRule type="cellIs" dxfId="200" priority="62" stopIfTrue="1" operator="equal">
      <formula>"Ok"</formula>
    </cfRule>
  </conditionalFormatting>
  <conditionalFormatting sqref="R47:AD50">
    <cfRule type="cellIs" dxfId="199" priority="63" stopIfTrue="1" operator="equal">
      <formula>"N/A"</formula>
    </cfRule>
  </conditionalFormatting>
  <conditionalFormatting sqref="R47:AD50">
    <cfRule type="cellIs" dxfId="198" priority="64" stopIfTrue="1" operator="equal">
      <formula>"Caso Falta"</formula>
    </cfRule>
  </conditionalFormatting>
  <conditionalFormatting sqref="R47:AD50">
    <cfRule type="cellIs" dxfId="197" priority="65" stopIfTrue="1" operator="equal">
      <formula>"Caso Falló"</formula>
    </cfRule>
  </conditionalFormatting>
  <conditionalFormatting sqref="R47:AD50">
    <cfRule type="cellIs" dxfId="196" priority="66" stopIfTrue="1" operator="equal">
      <formula>"Caso OK"</formula>
    </cfRule>
  </conditionalFormatting>
  <conditionalFormatting sqref="R47:AK50">
    <cfRule type="cellIs" dxfId="195" priority="67" stopIfTrue="1" operator="equal">
      <formula>"Caso OK"</formula>
    </cfRule>
  </conditionalFormatting>
  <conditionalFormatting sqref="P47:P50">
    <cfRule type="cellIs" dxfId="194" priority="68" stopIfTrue="1" operator="greaterThan">
      <formula>0</formula>
    </cfRule>
  </conditionalFormatting>
  <conditionalFormatting sqref="Q47:Q50">
    <cfRule type="cellIs" dxfId="193" priority="69" stopIfTrue="1" operator="equal">
      <formula>"X"</formula>
    </cfRule>
  </conditionalFormatting>
  <conditionalFormatting sqref="Q47:Q50">
    <cfRule type="cellIs" dxfId="192" priority="70" stopIfTrue="1" operator="equal">
      <formula>"F"</formula>
    </cfRule>
  </conditionalFormatting>
  <conditionalFormatting sqref="E47:N50 A47:A50">
    <cfRule type="cellIs" dxfId="191" priority="71" stopIfTrue="1" operator="equal">
      <formula>"F"</formula>
    </cfRule>
  </conditionalFormatting>
  <conditionalFormatting sqref="E47:N50">
    <cfRule type="cellIs" dxfId="190" priority="72" stopIfTrue="1" operator="equal">
      <formula>"F"</formula>
    </cfRule>
  </conditionalFormatting>
  <conditionalFormatting sqref="E47:N50 A47:A50">
    <cfRule type="cellIs" dxfId="189" priority="73" stopIfTrue="1" operator="equal">
      <formula>"C"</formula>
    </cfRule>
  </conditionalFormatting>
  <conditionalFormatting sqref="E47:N50 A47:A50">
    <cfRule type="cellIs" dxfId="188" priority="74" stopIfTrue="1" operator="equal">
      <formula>"x"</formula>
    </cfRule>
  </conditionalFormatting>
  <conditionalFormatting sqref="Q47:Q50">
    <cfRule type="cellIs" dxfId="187" priority="75" operator="equal">
      <formula>"Falta"</formula>
    </cfRule>
  </conditionalFormatting>
  <conditionalFormatting sqref="O47:O50">
    <cfRule type="cellIs" dxfId="186" priority="76" operator="equal">
      <formula>"N/A"</formula>
    </cfRule>
  </conditionalFormatting>
  <conditionalFormatting sqref="O47:O50">
    <cfRule type="cellIs" dxfId="185" priority="77" stopIfTrue="1" operator="equal">
      <formula>"Falta"</formula>
    </cfRule>
  </conditionalFormatting>
  <conditionalFormatting sqref="O47:O50">
    <cfRule type="cellIs" dxfId="184" priority="78" stopIfTrue="1" operator="equal">
      <formula>"Ok"</formula>
    </cfRule>
  </conditionalFormatting>
  <conditionalFormatting sqref="O47:O50">
    <cfRule type="cellIs" dxfId="183" priority="79" stopIfTrue="1" operator="equal">
      <formula>"Fallo"</formula>
    </cfRule>
  </conditionalFormatting>
  <conditionalFormatting sqref="R121:AK122">
    <cfRule type="cellIs" dxfId="182" priority="80" stopIfTrue="1" operator="equal">
      <formula>"Falló"</formula>
    </cfRule>
  </conditionalFormatting>
  <conditionalFormatting sqref="R121:AD122">
    <cfRule type="cellIs" dxfId="181" priority="81" stopIfTrue="1" operator="equal">
      <formula>"Caso N/A"</formula>
    </cfRule>
  </conditionalFormatting>
  <conditionalFormatting sqref="R121:AD122">
    <cfRule type="cellIs" dxfId="180" priority="82" stopIfTrue="1" operator="equal">
      <formula>"Ok"</formula>
    </cfRule>
  </conditionalFormatting>
  <conditionalFormatting sqref="R121:AD122">
    <cfRule type="cellIs" dxfId="179" priority="83" stopIfTrue="1" operator="equal">
      <formula>"N/A"</formula>
    </cfRule>
  </conditionalFormatting>
  <conditionalFormatting sqref="R121:AD122">
    <cfRule type="cellIs" dxfId="178" priority="84" stopIfTrue="1" operator="equal">
      <formula>"Caso Falta"</formula>
    </cfRule>
  </conditionalFormatting>
  <conditionalFormatting sqref="R121:AD122">
    <cfRule type="cellIs" dxfId="177" priority="85" stopIfTrue="1" operator="equal">
      <formula>"Caso Falló"</formula>
    </cfRule>
  </conditionalFormatting>
  <conditionalFormatting sqref="R121:AD122">
    <cfRule type="cellIs" dxfId="176" priority="86" stopIfTrue="1" operator="equal">
      <formula>"Caso OK"</formula>
    </cfRule>
  </conditionalFormatting>
  <conditionalFormatting sqref="R121:AK122">
    <cfRule type="cellIs" dxfId="175" priority="87" stopIfTrue="1" operator="equal">
      <formula>"Caso OK"</formula>
    </cfRule>
  </conditionalFormatting>
  <conditionalFormatting sqref="P121:P122">
    <cfRule type="cellIs" dxfId="174" priority="88" stopIfTrue="1" operator="greaterThan">
      <formula>0</formula>
    </cfRule>
  </conditionalFormatting>
  <conditionalFormatting sqref="Q121:Q122">
    <cfRule type="cellIs" dxfId="173" priority="89" stopIfTrue="1" operator="equal">
      <formula>"X"</formula>
    </cfRule>
  </conditionalFormatting>
  <conditionalFormatting sqref="Q121:Q122">
    <cfRule type="cellIs" dxfId="172" priority="90" stopIfTrue="1" operator="equal">
      <formula>"F"</formula>
    </cfRule>
  </conditionalFormatting>
  <conditionalFormatting sqref="E121:N122 A121:A122">
    <cfRule type="cellIs" dxfId="171" priority="91" stopIfTrue="1" operator="equal">
      <formula>"F"</formula>
    </cfRule>
  </conditionalFormatting>
  <conditionalFormatting sqref="E121:N122">
    <cfRule type="cellIs" dxfId="170" priority="92" stopIfTrue="1" operator="equal">
      <formula>"F"</formula>
    </cfRule>
  </conditionalFormatting>
  <conditionalFormatting sqref="E121:N122 A121:A122">
    <cfRule type="cellIs" dxfId="169" priority="93" stopIfTrue="1" operator="equal">
      <formula>"C"</formula>
    </cfRule>
  </conditionalFormatting>
  <conditionalFormatting sqref="E121:N122 A121:A122">
    <cfRule type="cellIs" dxfId="168" priority="94" stopIfTrue="1" operator="equal">
      <formula>"x"</formula>
    </cfRule>
  </conditionalFormatting>
  <conditionalFormatting sqref="Q121:Q122">
    <cfRule type="cellIs" dxfId="167" priority="95" operator="equal">
      <formula>"Falta"</formula>
    </cfRule>
  </conditionalFormatting>
  <conditionalFormatting sqref="O121:O122">
    <cfRule type="cellIs" dxfId="166" priority="96" operator="equal">
      <formula>"N/A"</formula>
    </cfRule>
  </conditionalFormatting>
  <conditionalFormatting sqref="O121:O122">
    <cfRule type="cellIs" dxfId="165" priority="97" stopIfTrue="1" operator="equal">
      <formula>"Falta"</formula>
    </cfRule>
  </conditionalFormatting>
  <conditionalFormatting sqref="O121:O122">
    <cfRule type="cellIs" dxfId="164" priority="98" stopIfTrue="1" operator="equal">
      <formula>"Ok"</formula>
    </cfRule>
  </conditionalFormatting>
  <conditionalFormatting sqref="O121:O122">
    <cfRule type="cellIs" dxfId="163" priority="99" stopIfTrue="1" operator="equal">
      <formula>"Fallo"</formula>
    </cfRule>
  </conditionalFormatting>
  <conditionalFormatting sqref="R538:AK538">
    <cfRule type="cellIs" dxfId="162" priority="100" stopIfTrue="1" operator="equal">
      <formula>"Falló"</formula>
    </cfRule>
  </conditionalFormatting>
  <conditionalFormatting sqref="R538:AD538">
    <cfRule type="cellIs" dxfId="161" priority="101" stopIfTrue="1" operator="equal">
      <formula>"Caso N/A"</formula>
    </cfRule>
  </conditionalFormatting>
  <conditionalFormatting sqref="R538:AD538">
    <cfRule type="cellIs" dxfId="160" priority="102" stopIfTrue="1" operator="equal">
      <formula>"Ok"</formula>
    </cfRule>
  </conditionalFormatting>
  <conditionalFormatting sqref="R538:AD538">
    <cfRule type="cellIs" dxfId="159" priority="103" stopIfTrue="1" operator="equal">
      <formula>"N/A"</formula>
    </cfRule>
  </conditionalFormatting>
  <conditionalFormatting sqref="R538:AD538">
    <cfRule type="cellIs" dxfId="158" priority="104" stopIfTrue="1" operator="equal">
      <formula>"Caso Falta"</formula>
    </cfRule>
  </conditionalFormatting>
  <conditionalFormatting sqref="R538:AD538">
    <cfRule type="cellIs" dxfId="157" priority="105" stopIfTrue="1" operator="equal">
      <formula>"Caso Falló"</formula>
    </cfRule>
  </conditionalFormatting>
  <conditionalFormatting sqref="R538:AD538">
    <cfRule type="cellIs" dxfId="156" priority="106" stopIfTrue="1" operator="equal">
      <formula>"Caso OK"</formula>
    </cfRule>
  </conditionalFormatting>
  <conditionalFormatting sqref="R538:AK538">
    <cfRule type="cellIs" dxfId="155" priority="107" stopIfTrue="1" operator="equal">
      <formula>"Caso OK"</formula>
    </cfRule>
  </conditionalFormatting>
  <conditionalFormatting sqref="P538">
    <cfRule type="cellIs" dxfId="154" priority="108" stopIfTrue="1" operator="greaterThan">
      <formula>0</formula>
    </cfRule>
  </conditionalFormatting>
  <conditionalFormatting sqref="G538:N538">
    <cfRule type="cellIs" dxfId="153" priority="109" stopIfTrue="1" operator="equal">
      <formula>"F"</formula>
    </cfRule>
  </conditionalFormatting>
  <conditionalFormatting sqref="G538:N538">
    <cfRule type="cellIs" dxfId="152" priority="110" stopIfTrue="1" operator="equal">
      <formula>"F"</formula>
    </cfRule>
  </conditionalFormatting>
  <conditionalFormatting sqref="G538:N538 A538">
    <cfRule type="cellIs" dxfId="151" priority="111" stopIfTrue="1" operator="equal">
      <formula>"C"</formula>
    </cfRule>
  </conditionalFormatting>
  <conditionalFormatting sqref="G538:N538 A538">
    <cfRule type="cellIs" dxfId="150" priority="112" stopIfTrue="1" operator="equal">
      <formula>"x"</formula>
    </cfRule>
  </conditionalFormatting>
  <conditionalFormatting sqref="A538">
    <cfRule type="cellIs" dxfId="149" priority="113" stopIfTrue="1" operator="equal">
      <formula>"F"</formula>
    </cfRule>
  </conditionalFormatting>
  <conditionalFormatting sqref="O538">
    <cfRule type="cellIs" dxfId="148" priority="114" operator="equal">
      <formula>"N/A"</formula>
    </cfRule>
  </conditionalFormatting>
  <conditionalFormatting sqref="O538">
    <cfRule type="cellIs" dxfId="147" priority="115" stopIfTrue="1" operator="equal">
      <formula>"Falta"</formula>
    </cfRule>
  </conditionalFormatting>
  <conditionalFormatting sqref="O538">
    <cfRule type="cellIs" dxfId="146" priority="116" stopIfTrue="1" operator="equal">
      <formula>"Ok"</formula>
    </cfRule>
  </conditionalFormatting>
  <conditionalFormatting sqref="O538">
    <cfRule type="cellIs" dxfId="145" priority="117" stopIfTrue="1" operator="equal">
      <formula>"Fallo"</formula>
    </cfRule>
  </conditionalFormatting>
  <conditionalFormatting sqref="Q538">
    <cfRule type="cellIs" dxfId="144" priority="118" stopIfTrue="1" operator="equal">
      <formula>"X"</formula>
    </cfRule>
  </conditionalFormatting>
  <conditionalFormatting sqref="Q538">
    <cfRule type="cellIs" dxfId="143" priority="119" stopIfTrue="1" operator="equal">
      <formula>"F"</formula>
    </cfRule>
  </conditionalFormatting>
  <conditionalFormatting sqref="Q538">
    <cfRule type="cellIs" dxfId="142" priority="120" operator="equal">
      <formula>"Falta"</formula>
    </cfRule>
  </conditionalFormatting>
  <conditionalFormatting sqref="E538:F538">
    <cfRule type="cellIs" dxfId="141" priority="121" stopIfTrue="1" operator="equal">
      <formula>"F"</formula>
    </cfRule>
  </conditionalFormatting>
  <conditionalFormatting sqref="E538:F538">
    <cfRule type="cellIs" dxfId="140" priority="122" stopIfTrue="1" operator="equal">
      <formula>"F"</formula>
    </cfRule>
  </conditionalFormatting>
  <conditionalFormatting sqref="E538:F538">
    <cfRule type="cellIs" dxfId="139" priority="123" stopIfTrue="1" operator="equal">
      <formula>"C"</formula>
    </cfRule>
  </conditionalFormatting>
  <conditionalFormatting sqref="E538:F538">
    <cfRule type="cellIs" dxfId="138" priority="124" stopIfTrue="1" operator="equal">
      <formula>"x"</formula>
    </cfRule>
  </conditionalFormatting>
  <conditionalFormatting sqref="R558:AK558">
    <cfRule type="cellIs" dxfId="137" priority="125" stopIfTrue="1" operator="equal">
      <formula>"Falló"</formula>
    </cfRule>
  </conditionalFormatting>
  <conditionalFormatting sqref="R558:AD558">
    <cfRule type="cellIs" dxfId="136" priority="126" stopIfTrue="1" operator="equal">
      <formula>"Caso N/A"</formula>
    </cfRule>
  </conditionalFormatting>
  <conditionalFormatting sqref="R558:AD558">
    <cfRule type="cellIs" dxfId="135" priority="127" stopIfTrue="1" operator="equal">
      <formula>"Ok"</formula>
    </cfRule>
  </conditionalFormatting>
  <conditionalFormatting sqref="R558:AD558">
    <cfRule type="cellIs" dxfId="134" priority="128" stopIfTrue="1" operator="equal">
      <formula>"N/A"</formula>
    </cfRule>
  </conditionalFormatting>
  <conditionalFormatting sqref="R558:AD558">
    <cfRule type="cellIs" dxfId="133" priority="129" stopIfTrue="1" operator="equal">
      <formula>"Caso Falta"</formula>
    </cfRule>
  </conditionalFormatting>
  <conditionalFormatting sqref="R558:AD558">
    <cfRule type="cellIs" dxfId="132" priority="130" stopIfTrue="1" operator="equal">
      <formula>"Caso Falló"</formula>
    </cfRule>
  </conditionalFormatting>
  <conditionalFormatting sqref="R558:AD558">
    <cfRule type="cellIs" dxfId="131" priority="131" stopIfTrue="1" operator="equal">
      <formula>"Caso OK"</formula>
    </cfRule>
  </conditionalFormatting>
  <conditionalFormatting sqref="R558:AK558">
    <cfRule type="cellIs" dxfId="130" priority="132" stopIfTrue="1" operator="equal">
      <formula>"Caso OK"</formula>
    </cfRule>
  </conditionalFormatting>
  <conditionalFormatting sqref="P558">
    <cfRule type="cellIs" dxfId="129" priority="133" stopIfTrue="1" operator="greaterThan">
      <formula>0</formula>
    </cfRule>
  </conditionalFormatting>
  <conditionalFormatting sqref="G558:N558">
    <cfRule type="cellIs" dxfId="128" priority="134" stopIfTrue="1" operator="equal">
      <formula>"F"</formula>
    </cfRule>
  </conditionalFormatting>
  <conditionalFormatting sqref="G558:N558">
    <cfRule type="cellIs" dxfId="127" priority="135" stopIfTrue="1" operator="equal">
      <formula>"F"</formula>
    </cfRule>
  </conditionalFormatting>
  <conditionalFormatting sqref="G558:N558 A558">
    <cfRule type="cellIs" dxfId="126" priority="136" stopIfTrue="1" operator="equal">
      <formula>"C"</formula>
    </cfRule>
  </conditionalFormatting>
  <conditionalFormatting sqref="G558:N558 A558">
    <cfRule type="cellIs" dxfId="125" priority="137" stopIfTrue="1" operator="equal">
      <formula>"x"</formula>
    </cfRule>
  </conditionalFormatting>
  <conditionalFormatting sqref="A558">
    <cfRule type="cellIs" dxfId="124" priority="138" stopIfTrue="1" operator="equal">
      <formula>"F"</formula>
    </cfRule>
  </conditionalFormatting>
  <conditionalFormatting sqref="O558">
    <cfRule type="cellIs" dxfId="123" priority="139" operator="equal">
      <formula>"N/A"</formula>
    </cfRule>
  </conditionalFormatting>
  <conditionalFormatting sqref="O558">
    <cfRule type="cellIs" dxfId="122" priority="140" stopIfTrue="1" operator="equal">
      <formula>"Falta"</formula>
    </cfRule>
  </conditionalFormatting>
  <conditionalFormatting sqref="O558">
    <cfRule type="cellIs" dxfId="121" priority="141" stopIfTrue="1" operator="equal">
      <formula>"Ok"</formula>
    </cfRule>
  </conditionalFormatting>
  <conditionalFormatting sqref="O558">
    <cfRule type="cellIs" dxfId="120" priority="142" stopIfTrue="1" operator="equal">
      <formula>"Fallo"</formula>
    </cfRule>
  </conditionalFormatting>
  <conditionalFormatting sqref="Q558">
    <cfRule type="cellIs" dxfId="119" priority="143" stopIfTrue="1" operator="equal">
      <formula>"X"</formula>
    </cfRule>
  </conditionalFormatting>
  <conditionalFormatting sqref="Q558">
    <cfRule type="cellIs" dxfId="118" priority="144" stopIfTrue="1" operator="equal">
      <formula>"F"</formula>
    </cfRule>
  </conditionalFormatting>
  <conditionalFormatting sqref="Q558">
    <cfRule type="cellIs" dxfId="117" priority="145" operator="equal">
      <formula>"Falta"</formula>
    </cfRule>
  </conditionalFormatting>
  <conditionalFormatting sqref="E558:F558">
    <cfRule type="cellIs" dxfId="116" priority="146" stopIfTrue="1" operator="equal">
      <formula>"F"</formula>
    </cfRule>
  </conditionalFormatting>
  <conditionalFormatting sqref="E558:F558">
    <cfRule type="cellIs" dxfId="115" priority="147" stopIfTrue="1" operator="equal">
      <formula>"F"</formula>
    </cfRule>
  </conditionalFormatting>
  <conditionalFormatting sqref="E558:F558">
    <cfRule type="cellIs" dxfId="114" priority="148" stopIfTrue="1" operator="equal">
      <formula>"C"</formula>
    </cfRule>
  </conditionalFormatting>
  <conditionalFormatting sqref="E558:F558">
    <cfRule type="cellIs" dxfId="113" priority="149" stopIfTrue="1" operator="equal">
      <formula>"x"</formula>
    </cfRule>
  </conditionalFormatting>
  <conditionalFormatting sqref="R636:AK637">
    <cfRule type="cellIs" dxfId="112" priority="150" stopIfTrue="1" operator="equal">
      <formula>"Falló"</formula>
    </cfRule>
  </conditionalFormatting>
  <conditionalFormatting sqref="R636:AD637">
    <cfRule type="cellIs" dxfId="111" priority="151" stopIfTrue="1" operator="equal">
      <formula>"Caso N/A"</formula>
    </cfRule>
  </conditionalFormatting>
  <conditionalFormatting sqref="R636:AD637">
    <cfRule type="cellIs" dxfId="110" priority="152" stopIfTrue="1" operator="equal">
      <formula>"Ok"</formula>
    </cfRule>
  </conditionalFormatting>
  <conditionalFormatting sqref="R636:AD637">
    <cfRule type="cellIs" dxfId="109" priority="153" stopIfTrue="1" operator="equal">
      <formula>"N/A"</formula>
    </cfRule>
  </conditionalFormatting>
  <conditionalFormatting sqref="R636:AD637">
    <cfRule type="cellIs" dxfId="108" priority="154" stopIfTrue="1" operator="equal">
      <formula>"Caso Falta"</formula>
    </cfRule>
  </conditionalFormatting>
  <conditionalFormatting sqref="R636:AD637">
    <cfRule type="cellIs" dxfId="107" priority="155" stopIfTrue="1" operator="equal">
      <formula>"Caso Falló"</formula>
    </cfRule>
  </conditionalFormatting>
  <conditionalFormatting sqref="R636:AD637">
    <cfRule type="cellIs" dxfId="106" priority="156" stopIfTrue="1" operator="equal">
      <formula>"Caso OK"</formula>
    </cfRule>
  </conditionalFormatting>
  <conditionalFormatting sqref="R636:AK637">
    <cfRule type="cellIs" dxfId="105" priority="157" stopIfTrue="1" operator="equal">
      <formula>"Caso OK"</formula>
    </cfRule>
  </conditionalFormatting>
  <conditionalFormatting sqref="P636:P637">
    <cfRule type="cellIs" dxfId="104" priority="158" stopIfTrue="1" operator="greaterThan">
      <formula>0</formula>
    </cfRule>
  </conditionalFormatting>
  <conditionalFormatting sqref="E636:N637 A636:A637">
    <cfRule type="cellIs" dxfId="103" priority="159" stopIfTrue="1" operator="equal">
      <formula>"F"</formula>
    </cfRule>
  </conditionalFormatting>
  <conditionalFormatting sqref="E636:N637">
    <cfRule type="cellIs" dxfId="102" priority="160" stopIfTrue="1" operator="equal">
      <formula>"F"</formula>
    </cfRule>
  </conditionalFormatting>
  <conditionalFormatting sqref="E636:N637 A636:A637">
    <cfRule type="cellIs" dxfId="101" priority="161" stopIfTrue="1" operator="equal">
      <formula>"C"</formula>
    </cfRule>
  </conditionalFormatting>
  <conditionalFormatting sqref="E636:N637 A636:A637">
    <cfRule type="cellIs" dxfId="100" priority="162" stopIfTrue="1" operator="equal">
      <formula>"x"</formula>
    </cfRule>
  </conditionalFormatting>
  <conditionalFormatting sqref="O636:O637">
    <cfRule type="cellIs" dxfId="99" priority="163" operator="equal">
      <formula>"N/A"</formula>
    </cfRule>
  </conditionalFormatting>
  <conditionalFormatting sqref="O636:O637">
    <cfRule type="cellIs" dxfId="98" priority="164" stopIfTrue="1" operator="equal">
      <formula>"Falta"</formula>
    </cfRule>
  </conditionalFormatting>
  <conditionalFormatting sqref="O636:O637">
    <cfRule type="cellIs" dxfId="97" priority="165" stopIfTrue="1" operator="equal">
      <formula>"Ok"</formula>
    </cfRule>
  </conditionalFormatting>
  <conditionalFormatting sqref="O636:O637">
    <cfRule type="cellIs" dxfId="96" priority="166" stopIfTrue="1" operator="equal">
      <formula>"Fallo"</formula>
    </cfRule>
  </conditionalFormatting>
  <conditionalFormatting sqref="Q636:Q637">
    <cfRule type="cellIs" dxfId="95" priority="167" stopIfTrue="1" operator="equal">
      <formula>"X"</formula>
    </cfRule>
  </conditionalFormatting>
  <conditionalFormatting sqref="Q636:Q637">
    <cfRule type="cellIs" dxfId="94" priority="168" stopIfTrue="1" operator="equal">
      <formula>"F"</formula>
    </cfRule>
  </conditionalFormatting>
  <conditionalFormatting sqref="Q636:Q637">
    <cfRule type="cellIs" dxfId="93" priority="169" operator="equal">
      <formula>"Falta"</formula>
    </cfRule>
  </conditionalFormatting>
  <conditionalFormatting sqref="R596:AK600">
    <cfRule type="cellIs" dxfId="92" priority="170" stopIfTrue="1" operator="equal">
      <formula>"Falló"</formula>
    </cfRule>
  </conditionalFormatting>
  <conditionalFormatting sqref="R596:AD600">
    <cfRule type="cellIs" dxfId="91" priority="171" stopIfTrue="1" operator="equal">
      <formula>"Caso N/A"</formula>
    </cfRule>
  </conditionalFormatting>
  <conditionalFormatting sqref="R596:AD600">
    <cfRule type="cellIs" dxfId="90" priority="172" stopIfTrue="1" operator="equal">
      <formula>"Ok"</formula>
    </cfRule>
  </conditionalFormatting>
  <conditionalFormatting sqref="R596:AD600">
    <cfRule type="cellIs" dxfId="89" priority="173" stopIfTrue="1" operator="equal">
      <formula>"N/A"</formula>
    </cfRule>
  </conditionalFormatting>
  <conditionalFormatting sqref="R596:AD600">
    <cfRule type="cellIs" dxfId="88" priority="174" stopIfTrue="1" operator="equal">
      <formula>"Caso Falta"</formula>
    </cfRule>
  </conditionalFormatting>
  <conditionalFormatting sqref="R596:AD600">
    <cfRule type="cellIs" dxfId="87" priority="175" stopIfTrue="1" operator="equal">
      <formula>"Caso Falló"</formula>
    </cfRule>
  </conditionalFormatting>
  <conditionalFormatting sqref="R596:AD600">
    <cfRule type="cellIs" dxfId="86" priority="176" stopIfTrue="1" operator="equal">
      <formula>"Caso OK"</formula>
    </cfRule>
  </conditionalFormatting>
  <conditionalFormatting sqref="R596:AK600">
    <cfRule type="cellIs" dxfId="85" priority="177" stopIfTrue="1" operator="equal">
      <formula>"Caso OK"</formula>
    </cfRule>
  </conditionalFormatting>
  <conditionalFormatting sqref="P596:P600">
    <cfRule type="cellIs" dxfId="84" priority="178" stopIfTrue="1" operator="greaterThan">
      <formula>0</formula>
    </cfRule>
  </conditionalFormatting>
  <conditionalFormatting sqref="Q596:Q600">
    <cfRule type="cellIs" dxfId="83" priority="179" stopIfTrue="1" operator="equal">
      <formula>"X"</formula>
    </cfRule>
  </conditionalFormatting>
  <conditionalFormatting sqref="Q596:Q600">
    <cfRule type="cellIs" dxfId="82" priority="180" stopIfTrue="1" operator="equal">
      <formula>"F"</formula>
    </cfRule>
  </conditionalFormatting>
  <conditionalFormatting sqref="E596:N600 A595:A600">
    <cfRule type="cellIs" dxfId="81" priority="181" stopIfTrue="1" operator="equal">
      <formula>"F"</formula>
    </cfRule>
  </conditionalFormatting>
  <conditionalFormatting sqref="E596:N600 A595:A600">
    <cfRule type="cellIs" dxfId="80" priority="182" stopIfTrue="1" operator="equal">
      <formula>"C"</formula>
    </cfRule>
  </conditionalFormatting>
  <conditionalFormatting sqref="E596:N600 A595:A600">
    <cfRule type="cellIs" dxfId="79" priority="183" stopIfTrue="1" operator="equal">
      <formula>"x"</formula>
    </cfRule>
  </conditionalFormatting>
  <conditionalFormatting sqref="Q596:Q600">
    <cfRule type="cellIs" dxfId="78" priority="184" operator="equal">
      <formula>"Falta"</formula>
    </cfRule>
  </conditionalFormatting>
  <conditionalFormatting sqref="O596:O600">
    <cfRule type="cellIs" dxfId="77" priority="185" operator="equal">
      <formula>"N/A"</formula>
    </cfRule>
  </conditionalFormatting>
  <conditionalFormatting sqref="O596:O600">
    <cfRule type="cellIs" dxfId="76" priority="186" stopIfTrue="1" operator="equal">
      <formula>"Falta"</formula>
    </cfRule>
  </conditionalFormatting>
  <conditionalFormatting sqref="O596:O600">
    <cfRule type="cellIs" dxfId="75" priority="187" stopIfTrue="1" operator="equal">
      <formula>"Ok"</formula>
    </cfRule>
  </conditionalFormatting>
  <conditionalFormatting sqref="O596:O600">
    <cfRule type="cellIs" dxfId="74" priority="188" stopIfTrue="1" operator="equal">
      <formula>"Fallo"</formula>
    </cfRule>
  </conditionalFormatting>
  <conditionalFormatting sqref="R596:AK600">
    <cfRule type="cellIs" dxfId="73" priority="189" stopIfTrue="1" operator="equal">
      <formula>"Falló"</formula>
    </cfRule>
  </conditionalFormatting>
  <conditionalFormatting sqref="R596:AD600">
    <cfRule type="cellIs" dxfId="72" priority="190" stopIfTrue="1" operator="equal">
      <formula>"Caso N/A"</formula>
    </cfRule>
  </conditionalFormatting>
  <conditionalFormatting sqref="R596:AD600">
    <cfRule type="cellIs" dxfId="71" priority="191" stopIfTrue="1" operator="equal">
      <formula>"Ok"</formula>
    </cfRule>
  </conditionalFormatting>
  <conditionalFormatting sqref="R596:AD600">
    <cfRule type="cellIs" dxfId="70" priority="192" stopIfTrue="1" operator="equal">
      <formula>"N/A"</formula>
    </cfRule>
  </conditionalFormatting>
  <conditionalFormatting sqref="R596:AD600">
    <cfRule type="cellIs" dxfId="69" priority="193" stopIfTrue="1" operator="equal">
      <formula>"Caso Falta"</formula>
    </cfRule>
  </conditionalFormatting>
  <conditionalFormatting sqref="R596:AD600">
    <cfRule type="cellIs" dxfId="68" priority="194" stopIfTrue="1" operator="equal">
      <formula>"Caso Falló"</formula>
    </cfRule>
  </conditionalFormatting>
  <conditionalFormatting sqref="R596:AD600">
    <cfRule type="cellIs" dxfId="67" priority="195" stopIfTrue="1" operator="equal">
      <formula>"Caso OK"</formula>
    </cfRule>
  </conditionalFormatting>
  <conditionalFormatting sqref="R596:AK600">
    <cfRule type="cellIs" dxfId="66" priority="196" stopIfTrue="1" operator="equal">
      <formula>"Caso OK"</formula>
    </cfRule>
  </conditionalFormatting>
  <conditionalFormatting sqref="P596:P600">
    <cfRule type="cellIs" dxfId="65" priority="197" stopIfTrue="1" operator="greaterThan">
      <formula>0</formula>
    </cfRule>
  </conditionalFormatting>
  <conditionalFormatting sqref="F596:N600">
    <cfRule type="cellIs" dxfId="64" priority="198" stopIfTrue="1" operator="equal">
      <formula>"F"</formula>
    </cfRule>
  </conditionalFormatting>
  <conditionalFormatting sqref="F596:N600">
    <cfRule type="cellIs" dxfId="63" priority="199" stopIfTrue="1" operator="equal">
      <formula>"F"</formula>
    </cfRule>
  </conditionalFormatting>
  <conditionalFormatting sqref="F596:N600 A595:A600">
    <cfRule type="cellIs" dxfId="62" priority="200" stopIfTrue="1" operator="equal">
      <formula>"C"</formula>
    </cfRule>
  </conditionalFormatting>
  <conditionalFormatting sqref="F596:N600 A595:A600">
    <cfRule type="cellIs" dxfId="61" priority="201" stopIfTrue="1" operator="equal">
      <formula>"x"</formula>
    </cfRule>
  </conditionalFormatting>
  <conditionalFormatting sqref="A595:A600">
    <cfRule type="cellIs" dxfId="60" priority="202" stopIfTrue="1" operator="equal">
      <formula>"F"</formula>
    </cfRule>
  </conditionalFormatting>
  <conditionalFormatting sqref="O596:O600">
    <cfRule type="cellIs" dxfId="59" priority="203" operator="equal">
      <formula>"N/A"</formula>
    </cfRule>
  </conditionalFormatting>
  <conditionalFormatting sqref="O596:O600">
    <cfRule type="cellIs" dxfId="58" priority="204" stopIfTrue="1" operator="equal">
      <formula>"Falta"</formula>
    </cfRule>
  </conditionalFormatting>
  <conditionalFormatting sqref="O596:O600">
    <cfRule type="cellIs" dxfId="57" priority="205" stopIfTrue="1" operator="equal">
      <formula>"Ok"</formula>
    </cfRule>
  </conditionalFormatting>
  <conditionalFormatting sqref="O596:O600">
    <cfRule type="cellIs" dxfId="56" priority="206" stopIfTrue="1" operator="equal">
      <formula>"Fallo"</formula>
    </cfRule>
  </conditionalFormatting>
  <conditionalFormatting sqref="R601:AK622">
    <cfRule type="cellIs" dxfId="55" priority="207" stopIfTrue="1" operator="equal">
      <formula>"Falló"</formula>
    </cfRule>
  </conditionalFormatting>
  <conditionalFormatting sqref="R601:AD622">
    <cfRule type="cellIs" dxfId="54" priority="208" stopIfTrue="1" operator="equal">
      <formula>"Caso N/A"</formula>
    </cfRule>
  </conditionalFormatting>
  <conditionalFormatting sqref="R601:AD622">
    <cfRule type="cellIs" dxfId="53" priority="209" stopIfTrue="1" operator="equal">
      <formula>"Ok"</formula>
    </cfRule>
  </conditionalFormatting>
  <conditionalFormatting sqref="R601:AD622">
    <cfRule type="cellIs" dxfId="52" priority="210" stopIfTrue="1" operator="equal">
      <formula>"N/A"</formula>
    </cfRule>
  </conditionalFormatting>
  <conditionalFormatting sqref="R601:AD622">
    <cfRule type="cellIs" dxfId="51" priority="211" stopIfTrue="1" operator="equal">
      <formula>"Caso Falta"</formula>
    </cfRule>
  </conditionalFormatting>
  <conditionalFormatting sqref="R601:AD622">
    <cfRule type="cellIs" dxfId="50" priority="212" stopIfTrue="1" operator="equal">
      <formula>"Caso Falló"</formula>
    </cfRule>
  </conditionalFormatting>
  <conditionalFormatting sqref="R601:AD622">
    <cfRule type="cellIs" dxfId="49" priority="213" stopIfTrue="1" operator="equal">
      <formula>"Caso OK"</formula>
    </cfRule>
  </conditionalFormatting>
  <conditionalFormatting sqref="R601:AK622">
    <cfRule type="cellIs" dxfId="48" priority="214" stopIfTrue="1" operator="equal">
      <formula>"Caso OK"</formula>
    </cfRule>
  </conditionalFormatting>
  <conditionalFormatting sqref="P601:P622">
    <cfRule type="cellIs" dxfId="47" priority="215" stopIfTrue="1" operator="greaterThan">
      <formula>0</formula>
    </cfRule>
  </conditionalFormatting>
  <conditionalFormatting sqref="Q601:Q622">
    <cfRule type="cellIs" dxfId="46" priority="216" stopIfTrue="1" operator="equal">
      <formula>"X"</formula>
    </cfRule>
  </conditionalFormatting>
  <conditionalFormatting sqref="Q601:Q622">
    <cfRule type="cellIs" dxfId="45" priority="217" stopIfTrue="1" operator="equal">
      <formula>"F"</formula>
    </cfRule>
  </conditionalFormatting>
  <conditionalFormatting sqref="E601:N622 A601:A622">
    <cfRule type="cellIs" dxfId="44" priority="218" stopIfTrue="1" operator="equal">
      <formula>"F"</formula>
    </cfRule>
  </conditionalFormatting>
  <conditionalFormatting sqref="E601:N622 A601:A622">
    <cfRule type="cellIs" dxfId="43" priority="219" stopIfTrue="1" operator="equal">
      <formula>"C"</formula>
    </cfRule>
  </conditionalFormatting>
  <conditionalFormatting sqref="E601:N622 A601:A622">
    <cfRule type="cellIs" dxfId="42" priority="220" stopIfTrue="1" operator="equal">
      <formula>"x"</formula>
    </cfRule>
  </conditionalFormatting>
  <conditionalFormatting sqref="Q601:Q622">
    <cfRule type="cellIs" dxfId="41" priority="221" operator="equal">
      <formula>"Falta"</formula>
    </cfRule>
  </conditionalFormatting>
  <conditionalFormatting sqref="O601:O622">
    <cfRule type="cellIs" dxfId="40" priority="222" operator="equal">
      <formula>"N/A"</formula>
    </cfRule>
  </conditionalFormatting>
  <conditionalFormatting sqref="O601:O622">
    <cfRule type="cellIs" dxfId="39" priority="223" stopIfTrue="1" operator="equal">
      <formula>"Falta"</formula>
    </cfRule>
  </conditionalFormatting>
  <conditionalFormatting sqref="O601:O622">
    <cfRule type="cellIs" dxfId="38" priority="224" stopIfTrue="1" operator="equal">
      <formula>"Ok"</formula>
    </cfRule>
  </conditionalFormatting>
  <conditionalFormatting sqref="O601:O622">
    <cfRule type="cellIs" dxfId="37" priority="225" stopIfTrue="1" operator="equal">
      <formula>"Fallo"</formula>
    </cfRule>
  </conditionalFormatting>
  <conditionalFormatting sqref="R601:AK611">
    <cfRule type="cellIs" dxfId="36" priority="226" stopIfTrue="1" operator="equal">
      <formula>"Falló"</formula>
    </cfRule>
  </conditionalFormatting>
  <conditionalFormatting sqref="R601:AD611">
    <cfRule type="cellIs" dxfId="35" priority="227" stopIfTrue="1" operator="equal">
      <formula>"Caso N/A"</formula>
    </cfRule>
  </conditionalFormatting>
  <conditionalFormatting sqref="R601:AD611">
    <cfRule type="cellIs" dxfId="34" priority="228" stopIfTrue="1" operator="equal">
      <formula>"Ok"</formula>
    </cfRule>
  </conditionalFormatting>
  <conditionalFormatting sqref="R601:AD611">
    <cfRule type="cellIs" dxfId="33" priority="229" stopIfTrue="1" operator="equal">
      <formula>"N/A"</formula>
    </cfRule>
  </conditionalFormatting>
  <conditionalFormatting sqref="R601:AD611">
    <cfRule type="cellIs" dxfId="32" priority="230" stopIfTrue="1" operator="equal">
      <formula>"Caso Falta"</formula>
    </cfRule>
  </conditionalFormatting>
  <conditionalFormatting sqref="R601:AD611">
    <cfRule type="cellIs" dxfId="31" priority="231" stopIfTrue="1" operator="equal">
      <formula>"Caso Falló"</formula>
    </cfRule>
  </conditionalFormatting>
  <conditionalFormatting sqref="R601:AD611">
    <cfRule type="cellIs" dxfId="30" priority="232" stopIfTrue="1" operator="equal">
      <formula>"Caso OK"</formula>
    </cfRule>
  </conditionalFormatting>
  <conditionalFormatting sqref="R601:AK611">
    <cfRule type="cellIs" dxfId="29" priority="233" stopIfTrue="1" operator="equal">
      <formula>"Caso OK"</formula>
    </cfRule>
  </conditionalFormatting>
  <conditionalFormatting sqref="P601:P611">
    <cfRule type="cellIs" dxfId="28" priority="234" stopIfTrue="1" operator="greaterThan">
      <formula>0</formula>
    </cfRule>
  </conditionalFormatting>
  <conditionalFormatting sqref="F601:N611">
    <cfRule type="cellIs" dxfId="27" priority="235" stopIfTrue="1" operator="equal">
      <formula>"F"</formula>
    </cfRule>
  </conditionalFormatting>
  <conditionalFormatting sqref="F601:N611">
    <cfRule type="cellIs" dxfId="26" priority="236" stopIfTrue="1" operator="equal">
      <formula>"F"</formula>
    </cfRule>
  </conditionalFormatting>
  <conditionalFormatting sqref="F601:N611 A601:A611">
    <cfRule type="cellIs" dxfId="25" priority="237" stopIfTrue="1" operator="equal">
      <formula>"C"</formula>
    </cfRule>
  </conditionalFormatting>
  <conditionalFormatting sqref="F601:N611 A601:A611">
    <cfRule type="cellIs" dxfId="24" priority="238" stopIfTrue="1" operator="equal">
      <formula>"x"</formula>
    </cfRule>
  </conditionalFormatting>
  <conditionalFormatting sqref="A601:A611">
    <cfRule type="cellIs" dxfId="23" priority="239" stopIfTrue="1" operator="equal">
      <formula>"F"</formula>
    </cfRule>
  </conditionalFormatting>
  <conditionalFormatting sqref="O601:O611">
    <cfRule type="cellIs" dxfId="22" priority="240" operator="equal">
      <formula>"N/A"</formula>
    </cfRule>
  </conditionalFormatting>
  <conditionalFormatting sqref="O601:O611">
    <cfRule type="cellIs" dxfId="21" priority="241" stopIfTrue="1" operator="equal">
      <formula>"Falta"</formula>
    </cfRule>
  </conditionalFormatting>
  <conditionalFormatting sqref="O601:O611">
    <cfRule type="cellIs" dxfId="20" priority="242" stopIfTrue="1" operator="equal">
      <formula>"Ok"</formula>
    </cfRule>
  </conditionalFormatting>
  <conditionalFormatting sqref="O601:O611">
    <cfRule type="cellIs" dxfId="19" priority="243" stopIfTrue="1" operator="equal">
      <formula>"Fallo"</formula>
    </cfRule>
  </conditionalFormatting>
  <conditionalFormatting sqref="R628:AK632">
    <cfRule type="cellIs" dxfId="18" priority="244" stopIfTrue="1" operator="equal">
      <formula>"Falló"</formula>
    </cfRule>
  </conditionalFormatting>
  <conditionalFormatting sqref="R628:AD632">
    <cfRule type="cellIs" dxfId="17" priority="245" stopIfTrue="1" operator="equal">
      <formula>"Caso N/A"</formula>
    </cfRule>
  </conditionalFormatting>
  <conditionalFormatting sqref="R628:AD632">
    <cfRule type="cellIs" dxfId="16" priority="246" stopIfTrue="1" operator="equal">
      <formula>"Ok"</formula>
    </cfRule>
  </conditionalFormatting>
  <conditionalFormatting sqref="R628:AD632">
    <cfRule type="cellIs" dxfId="15" priority="247" stopIfTrue="1" operator="equal">
      <formula>"N/A"</formula>
    </cfRule>
  </conditionalFormatting>
  <conditionalFormatting sqref="R628:AD632">
    <cfRule type="cellIs" dxfId="14" priority="248" stopIfTrue="1" operator="equal">
      <formula>"Caso Falta"</formula>
    </cfRule>
  </conditionalFormatting>
  <conditionalFormatting sqref="R628:AD632">
    <cfRule type="cellIs" dxfId="13" priority="249" stopIfTrue="1" operator="equal">
      <formula>"Caso Falló"</formula>
    </cfRule>
  </conditionalFormatting>
  <conditionalFormatting sqref="R628:AD632">
    <cfRule type="cellIs" dxfId="12" priority="250" stopIfTrue="1" operator="equal">
      <formula>"Caso OK"</formula>
    </cfRule>
  </conditionalFormatting>
  <conditionalFormatting sqref="R628:AK632">
    <cfRule type="cellIs" dxfId="11" priority="251" stopIfTrue="1" operator="equal">
      <formula>"Caso OK"</formula>
    </cfRule>
  </conditionalFormatting>
  <conditionalFormatting sqref="P628:P632">
    <cfRule type="cellIs" dxfId="10" priority="252" stopIfTrue="1" operator="greaterThan">
      <formula>0</formula>
    </cfRule>
  </conditionalFormatting>
  <conditionalFormatting sqref="Q628:Q632">
    <cfRule type="cellIs" dxfId="9" priority="253" stopIfTrue="1" operator="equal">
      <formula>"X"</formula>
    </cfRule>
  </conditionalFormatting>
  <conditionalFormatting sqref="Q628:Q632">
    <cfRule type="cellIs" dxfId="8" priority="254" stopIfTrue="1" operator="equal">
      <formula>"F"</formula>
    </cfRule>
  </conditionalFormatting>
  <conditionalFormatting sqref="E628:N632 A628:A632">
    <cfRule type="cellIs" dxfId="7" priority="255" stopIfTrue="1" operator="equal">
      <formula>"F"</formula>
    </cfRule>
  </conditionalFormatting>
  <conditionalFormatting sqref="E628:N632 A628:A632">
    <cfRule type="cellIs" dxfId="6" priority="256" stopIfTrue="1" operator="equal">
      <formula>"C"</formula>
    </cfRule>
  </conditionalFormatting>
  <conditionalFormatting sqref="E628:N632 A628:A632">
    <cfRule type="cellIs" dxfId="5" priority="257" stopIfTrue="1" operator="equal">
      <formula>"x"</formula>
    </cfRule>
  </conditionalFormatting>
  <conditionalFormatting sqref="Q628:Q632">
    <cfRule type="cellIs" dxfId="4" priority="258" operator="equal">
      <formula>"Falta"</formula>
    </cfRule>
  </conditionalFormatting>
  <conditionalFormatting sqref="O628:O632">
    <cfRule type="cellIs" dxfId="3" priority="259" operator="equal">
      <formula>"N/A"</formula>
    </cfRule>
  </conditionalFormatting>
  <conditionalFormatting sqref="O628:O632">
    <cfRule type="cellIs" dxfId="2" priority="260" stopIfTrue="1" operator="equal">
      <formula>"Falta"</formula>
    </cfRule>
  </conditionalFormatting>
  <conditionalFormatting sqref="O628:O632">
    <cfRule type="cellIs" dxfId="1" priority="261" stopIfTrue="1" operator="equal">
      <formula>"Ok"</formula>
    </cfRule>
  </conditionalFormatting>
  <conditionalFormatting sqref="O628:O632">
    <cfRule type="cellIs" dxfId="0" priority="262" stopIfTrue="1" operator="equal">
      <formula>"Fallo"</formula>
    </cfRule>
  </conditionalFormatting>
  <dataValidations count="3">
    <dataValidation type="list" allowBlank="1" showErrorMessage="1" sqref="D197:D308 D355:D399">
      <formula1>$A$1:$C$1</formula1>
    </dataValidation>
    <dataValidation type="list" allowBlank="1" showErrorMessage="1" sqref="D24:D196 D309:D354 D401:D684 D730:D732">
      <formula1>$A$1:$A$2</formula1>
    </dataValidation>
    <dataValidation type="list" allowBlank="1" showErrorMessage="1" sqref="E24:N26 E27:P31 E32:N33 E34:P46 E47:N50 E51:P120 E121:N122 E123:P476 E477:N492 E493:P537 E538:N538 E539:P557 E558:N558 E560:P594 E596:N632 E633:P635 E636:N637 E638:P684 E730:P732">
      <formula1>$A$1:$D$1</formula1>
    </dataValidation>
  </dataValidations>
  <hyperlinks>
    <hyperlink ref="B25" r:id="rId1"/>
  </hyperlinks>
  <pageMargins left="0.39370078740157483" right="0.39370078740157483" top="0.39370078740157483" bottom="0.82677165354330717" header="0" footer="0"/>
  <pageSetup scale="60" orientation="landscape"/>
  <headerFooter>
    <oddFooter>&amp;L&amp;F Versión 3,6 CONFIDENCIAL&amp;CChoucair Cárdenas Testing. Todos los derechos reservados - 2008. Choucair ©&amp;R Pág.  de  &amp;D &amp;T</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1000"/>
  <sheetViews>
    <sheetView workbookViewId="0"/>
  </sheetViews>
  <sheetFormatPr baseColWidth="10" defaultColWidth="14.42578125" defaultRowHeight="15" customHeight="1" x14ac:dyDescent="0.2"/>
  <cols>
    <col min="1" max="1" width="3.7109375" customWidth="1"/>
    <col min="2" max="2" width="30.5703125" customWidth="1"/>
    <col min="3" max="3" width="26" customWidth="1"/>
    <col min="4" max="4" width="32.7109375" customWidth="1"/>
    <col min="5" max="5" width="27.85546875" customWidth="1"/>
    <col min="6" max="6" width="22.85546875" customWidth="1"/>
    <col min="7" max="7" width="20" customWidth="1"/>
    <col min="8" max="8" width="19.85546875" customWidth="1"/>
    <col min="9" max="9" width="21.5703125" customWidth="1"/>
    <col min="10" max="10" width="28.7109375" customWidth="1"/>
    <col min="11" max="11" width="19.85546875" customWidth="1"/>
    <col min="12" max="13" width="20" customWidth="1"/>
    <col min="14" max="14" width="73.5703125" customWidth="1"/>
    <col min="15" max="15" width="32.28515625" customWidth="1"/>
    <col min="16" max="16" width="19.140625" customWidth="1"/>
    <col min="17" max="17" width="26.140625" customWidth="1"/>
    <col min="18" max="19" width="19.85546875" customWidth="1"/>
  </cols>
  <sheetData>
    <row r="1" spans="2:19" ht="12.75" customHeight="1" x14ac:dyDescent="0.2"/>
    <row r="2" spans="2:19" ht="12.75" customHeight="1" x14ac:dyDescent="0.2"/>
    <row r="3" spans="2:19" ht="12.75" customHeight="1" x14ac:dyDescent="0.2">
      <c r="B3" s="230"/>
      <c r="C3" s="230"/>
      <c r="D3" s="230"/>
      <c r="E3" s="230"/>
      <c r="F3" s="230"/>
      <c r="G3" s="322" t="s">
        <v>1877</v>
      </c>
      <c r="H3" s="295"/>
      <c r="I3" s="323" t="s">
        <v>1878</v>
      </c>
      <c r="J3" s="298"/>
      <c r="K3" s="324"/>
      <c r="L3" s="323"/>
      <c r="M3" s="298"/>
      <c r="N3" s="324"/>
      <c r="O3" s="230"/>
      <c r="P3" s="230"/>
      <c r="Q3" s="230"/>
      <c r="R3" s="230"/>
      <c r="S3" s="230"/>
    </row>
    <row r="4" spans="2:19" ht="12.75" customHeight="1" x14ac:dyDescent="0.2">
      <c r="B4" s="230"/>
      <c r="C4" s="230"/>
      <c r="D4" s="230"/>
      <c r="E4" s="230"/>
      <c r="F4" s="230"/>
      <c r="G4" s="231" t="s">
        <v>1879</v>
      </c>
      <c r="H4" s="232" t="s">
        <v>1880</v>
      </c>
      <c r="I4" s="231" t="s">
        <v>1881</v>
      </c>
      <c r="J4" s="231" t="s">
        <v>1882</v>
      </c>
      <c r="K4" s="231" t="s">
        <v>1883</v>
      </c>
      <c r="L4" s="231" t="s">
        <v>1884</v>
      </c>
      <c r="M4" s="231" t="s">
        <v>1885</v>
      </c>
      <c r="N4" s="230"/>
      <c r="O4" s="230"/>
      <c r="P4" s="230"/>
      <c r="Q4" s="230"/>
      <c r="R4" s="230"/>
      <c r="S4" s="230"/>
    </row>
    <row r="5" spans="2:19" ht="12.75" customHeight="1" x14ac:dyDescent="0.2">
      <c r="B5" s="322" t="s">
        <v>1877</v>
      </c>
      <c r="C5" s="295"/>
      <c r="D5" s="323" t="s">
        <v>1886</v>
      </c>
      <c r="E5" s="299"/>
      <c r="F5" s="233"/>
      <c r="G5" s="114" t="s">
        <v>1887</v>
      </c>
      <c r="H5" s="55" t="s">
        <v>1888</v>
      </c>
      <c r="I5" s="234">
        <v>80168956</v>
      </c>
      <c r="J5" s="96" t="s">
        <v>1889</v>
      </c>
      <c r="K5" s="55">
        <v>123456</v>
      </c>
      <c r="L5" s="55" t="s">
        <v>1890</v>
      </c>
      <c r="M5" s="55"/>
      <c r="N5" s="230"/>
      <c r="O5" s="230"/>
      <c r="P5" s="230"/>
      <c r="Q5" s="230"/>
      <c r="R5" s="230"/>
      <c r="S5" s="230"/>
    </row>
    <row r="6" spans="2:19" ht="12.75" customHeight="1" x14ac:dyDescent="0.2">
      <c r="B6" s="231" t="s">
        <v>1879</v>
      </c>
      <c r="C6" s="232" t="s">
        <v>1880</v>
      </c>
      <c r="D6" s="231" t="s">
        <v>1881</v>
      </c>
      <c r="E6" s="231" t="s">
        <v>1882</v>
      </c>
      <c r="F6" s="233"/>
      <c r="G6" s="114"/>
      <c r="H6" s="55" t="s">
        <v>1888</v>
      </c>
      <c r="I6" s="234">
        <v>80168240</v>
      </c>
      <c r="J6" s="96" t="s">
        <v>1891</v>
      </c>
      <c r="K6" s="55">
        <v>123456</v>
      </c>
      <c r="L6" s="55" t="s">
        <v>1890</v>
      </c>
      <c r="M6" s="55" t="s">
        <v>1892</v>
      </c>
      <c r="N6" s="230"/>
      <c r="O6" s="230"/>
      <c r="P6" s="230"/>
      <c r="Q6" s="230"/>
      <c r="R6" s="230"/>
      <c r="S6" s="230"/>
    </row>
    <row r="7" spans="2:19" ht="12.75" customHeight="1" x14ac:dyDescent="0.2">
      <c r="B7" s="114" t="s">
        <v>1887</v>
      </c>
      <c r="C7" s="235" t="s">
        <v>1888</v>
      </c>
      <c r="D7" s="114">
        <v>80168956</v>
      </c>
      <c r="E7" s="236" t="s">
        <v>1893</v>
      </c>
      <c r="F7" s="233"/>
      <c r="G7" s="114"/>
      <c r="H7" s="55" t="s">
        <v>1894</v>
      </c>
      <c r="I7" s="234"/>
      <c r="J7" s="96"/>
      <c r="K7" s="55">
        <v>123456</v>
      </c>
      <c r="L7" s="55" t="s">
        <v>1895</v>
      </c>
      <c r="M7" s="55"/>
      <c r="N7" s="230"/>
      <c r="O7" s="230"/>
      <c r="P7" s="230"/>
      <c r="Q7" s="230"/>
      <c r="R7" s="230"/>
      <c r="S7" s="230"/>
    </row>
    <row r="8" spans="2:19" ht="12.75" customHeight="1" x14ac:dyDescent="0.2">
      <c r="B8" s="230"/>
      <c r="C8" s="230"/>
      <c r="D8" s="230"/>
      <c r="E8" s="237"/>
      <c r="F8" s="233"/>
      <c r="G8" s="114"/>
      <c r="H8" s="55"/>
      <c r="I8" s="234"/>
      <c r="J8" s="96"/>
      <c r="K8" s="55"/>
      <c r="L8" s="55"/>
      <c r="M8" s="55"/>
      <c r="N8" s="230"/>
      <c r="O8" s="230"/>
      <c r="P8" s="230"/>
      <c r="Q8" s="230"/>
      <c r="R8" s="230"/>
      <c r="S8" s="230"/>
    </row>
    <row r="9" spans="2:19" ht="12.75" customHeight="1" x14ac:dyDescent="0.2">
      <c r="B9" s="230"/>
      <c r="C9" s="230"/>
      <c r="D9" s="230"/>
      <c r="E9" s="230"/>
      <c r="F9" s="233"/>
      <c r="G9" s="233"/>
      <c r="H9" s="233"/>
      <c r="I9" s="233"/>
      <c r="J9" s="233"/>
      <c r="K9" s="230"/>
      <c r="L9" s="230"/>
      <c r="M9" s="230"/>
      <c r="N9" s="230"/>
      <c r="O9" s="230"/>
      <c r="P9" s="230"/>
      <c r="Q9" s="230"/>
      <c r="R9" s="230"/>
      <c r="S9" s="230"/>
    </row>
    <row r="10" spans="2:19" ht="12.75" customHeight="1" x14ac:dyDescent="0.2">
      <c r="B10" s="230"/>
      <c r="C10" s="230"/>
      <c r="D10" s="230"/>
      <c r="E10" s="230"/>
      <c r="F10" s="230"/>
      <c r="G10" s="230"/>
      <c r="H10" s="230"/>
      <c r="I10" s="230"/>
      <c r="J10" s="230"/>
      <c r="K10" s="230"/>
      <c r="L10" s="230"/>
      <c r="M10" s="230"/>
      <c r="N10" s="230"/>
      <c r="O10" s="230"/>
      <c r="P10" s="230"/>
      <c r="Q10" s="230"/>
      <c r="R10" s="230"/>
      <c r="S10" s="230"/>
    </row>
    <row r="11" spans="2:19" ht="12.75" customHeight="1" x14ac:dyDescent="0.2">
      <c r="B11" s="305" t="s">
        <v>1896</v>
      </c>
      <c r="C11" s="282"/>
      <c r="D11" s="282"/>
      <c r="E11" s="301"/>
      <c r="F11" s="314" t="s">
        <v>1897</v>
      </c>
      <c r="G11" s="315"/>
      <c r="H11" s="315"/>
      <c r="I11" s="316"/>
      <c r="J11" s="317" t="s">
        <v>1898</v>
      </c>
      <c r="K11" s="318"/>
      <c r="L11" s="318"/>
      <c r="M11" s="318"/>
      <c r="N11" s="319"/>
      <c r="O11" s="238"/>
      <c r="P11" s="238"/>
      <c r="Q11" s="238"/>
      <c r="R11" s="230"/>
      <c r="S11" s="230"/>
    </row>
    <row r="12" spans="2:19" ht="12.75" customHeight="1" x14ac:dyDescent="0.2">
      <c r="B12" s="306" t="s">
        <v>1899</v>
      </c>
      <c r="C12" s="239" t="s">
        <v>1900</v>
      </c>
      <c r="D12" s="306" t="s">
        <v>1901</v>
      </c>
      <c r="E12" s="308" t="s">
        <v>1902</v>
      </c>
      <c r="F12" s="240" t="s">
        <v>1903</v>
      </c>
      <c r="G12" s="310" t="s">
        <v>1904</v>
      </c>
      <c r="H12" s="311"/>
      <c r="I12" s="312" t="s">
        <v>1905</v>
      </c>
      <c r="J12" s="313" t="s">
        <v>1906</v>
      </c>
      <c r="K12" s="313" t="s">
        <v>1907</v>
      </c>
      <c r="L12" s="313" t="s">
        <v>1908</v>
      </c>
      <c r="M12" s="320" t="s">
        <v>1885</v>
      </c>
      <c r="N12" s="320" t="s">
        <v>1909</v>
      </c>
      <c r="O12" s="238"/>
      <c r="P12" s="238"/>
      <c r="Q12" s="238"/>
      <c r="R12" s="303"/>
      <c r="S12" s="303"/>
    </row>
    <row r="13" spans="2:19" ht="12.75" customHeight="1" x14ac:dyDescent="0.2">
      <c r="B13" s="307"/>
      <c r="C13" s="242"/>
      <c r="D13" s="307"/>
      <c r="E13" s="309"/>
      <c r="F13" s="243" t="s">
        <v>1910</v>
      </c>
      <c r="G13" s="244" t="s">
        <v>1911</v>
      </c>
      <c r="H13" s="244" t="s">
        <v>1912</v>
      </c>
      <c r="I13" s="307"/>
      <c r="J13" s="307"/>
      <c r="K13" s="307"/>
      <c r="L13" s="307"/>
      <c r="M13" s="321"/>
      <c r="N13" s="321"/>
      <c r="O13" s="238"/>
      <c r="P13" s="238"/>
      <c r="Q13" s="238"/>
      <c r="R13" s="304"/>
      <c r="S13" s="304"/>
    </row>
    <row r="14" spans="2:19" ht="12.75" customHeight="1" x14ac:dyDescent="0.2">
      <c r="B14" s="245" t="s">
        <v>1913</v>
      </c>
      <c r="C14" s="246">
        <v>6</v>
      </c>
      <c r="D14" s="247" t="s">
        <v>1893</v>
      </c>
      <c r="E14" s="248">
        <v>42855</v>
      </c>
      <c r="F14" s="249" t="s">
        <v>1914</v>
      </c>
      <c r="G14" s="250" t="s">
        <v>2</v>
      </c>
      <c r="H14" s="250" t="s">
        <v>2</v>
      </c>
      <c r="I14" s="250" t="s">
        <v>2</v>
      </c>
      <c r="J14" s="246" t="s">
        <v>1915</v>
      </c>
      <c r="K14" s="250" t="s">
        <v>1916</v>
      </c>
      <c r="L14" s="246">
        <v>1882744461</v>
      </c>
      <c r="M14" s="251" t="s">
        <v>1917</v>
      </c>
      <c r="N14" s="251"/>
      <c r="O14" s="238"/>
      <c r="P14" s="238"/>
      <c r="Q14" s="238"/>
      <c r="R14" s="230"/>
      <c r="S14" s="230"/>
    </row>
    <row r="15" spans="2:19" ht="12.75" customHeight="1" x14ac:dyDescent="0.2">
      <c r="B15" s="245" t="s">
        <v>1918</v>
      </c>
      <c r="C15" s="246">
        <v>5</v>
      </c>
      <c r="D15" s="247" t="s">
        <v>1919</v>
      </c>
      <c r="E15" s="248">
        <v>42855</v>
      </c>
      <c r="F15" s="250" t="s">
        <v>1916</v>
      </c>
      <c r="G15" s="250" t="s">
        <v>2</v>
      </c>
      <c r="H15" s="250" t="s">
        <v>2</v>
      </c>
      <c r="I15" s="250" t="s">
        <v>2</v>
      </c>
      <c r="J15" s="246" t="s">
        <v>1920</v>
      </c>
      <c r="K15" s="250" t="s">
        <v>1916</v>
      </c>
      <c r="L15" s="246">
        <v>1882744471</v>
      </c>
      <c r="M15" s="251" t="s">
        <v>1917</v>
      </c>
      <c r="N15" s="251"/>
      <c r="O15" s="238"/>
      <c r="P15" s="238"/>
      <c r="Q15" s="238"/>
      <c r="R15" s="230"/>
      <c r="S15" s="230"/>
    </row>
    <row r="16" spans="2:19" ht="12.75" customHeight="1" x14ac:dyDescent="0.2">
      <c r="B16" s="245" t="s">
        <v>1921</v>
      </c>
      <c r="C16" s="246">
        <v>4</v>
      </c>
      <c r="D16" s="247" t="s">
        <v>1893</v>
      </c>
      <c r="E16" s="248">
        <v>42855</v>
      </c>
      <c r="F16" s="250" t="s">
        <v>1916</v>
      </c>
      <c r="G16" s="250" t="s">
        <v>2</v>
      </c>
      <c r="H16" s="250" t="s">
        <v>1922</v>
      </c>
      <c r="I16" s="250" t="s">
        <v>2</v>
      </c>
      <c r="J16" s="246" t="s">
        <v>1923</v>
      </c>
      <c r="K16" s="250" t="s">
        <v>1916</v>
      </c>
      <c r="L16" s="246">
        <v>1882744476</v>
      </c>
      <c r="M16" s="251" t="s">
        <v>1917</v>
      </c>
      <c r="N16" s="252" t="s">
        <v>1924</v>
      </c>
      <c r="O16" s="253"/>
      <c r="P16" s="238"/>
      <c r="Q16" s="238"/>
      <c r="R16" s="230"/>
      <c r="S16" s="230"/>
    </row>
    <row r="17" spans="2:19" ht="12.75" customHeight="1" x14ac:dyDescent="0.2">
      <c r="B17" s="245" t="s">
        <v>1925</v>
      </c>
      <c r="C17" s="246">
        <v>3</v>
      </c>
      <c r="D17" s="247" t="s">
        <v>1919</v>
      </c>
      <c r="E17" s="248">
        <v>42855</v>
      </c>
      <c r="F17" s="250" t="s">
        <v>1916</v>
      </c>
      <c r="G17" s="250" t="s">
        <v>1922</v>
      </c>
      <c r="H17" s="250" t="s">
        <v>2</v>
      </c>
      <c r="I17" s="250" t="s">
        <v>2</v>
      </c>
      <c r="J17" s="246" t="s">
        <v>1926</v>
      </c>
      <c r="K17" s="250" t="s">
        <v>1916</v>
      </c>
      <c r="L17" s="246">
        <v>1882744485</v>
      </c>
      <c r="M17" s="251" t="s">
        <v>1917</v>
      </c>
      <c r="N17" s="251"/>
      <c r="O17" s="238"/>
      <c r="P17" s="238"/>
      <c r="Q17" s="238"/>
      <c r="R17" s="230"/>
      <c r="S17" s="230"/>
    </row>
    <row r="18" spans="2:19" ht="12.75" customHeight="1" x14ac:dyDescent="0.2">
      <c r="B18" s="245" t="s">
        <v>1927</v>
      </c>
      <c r="C18" s="246">
        <v>2</v>
      </c>
      <c r="D18" s="247" t="s">
        <v>1893</v>
      </c>
      <c r="E18" s="248">
        <v>42855</v>
      </c>
      <c r="F18" s="250" t="s">
        <v>1916</v>
      </c>
      <c r="G18" s="250" t="s">
        <v>2</v>
      </c>
      <c r="H18" s="250" t="s">
        <v>2</v>
      </c>
      <c r="I18" s="250" t="s">
        <v>2</v>
      </c>
      <c r="J18" s="246" t="s">
        <v>1928</v>
      </c>
      <c r="K18" s="250" t="s">
        <v>1916</v>
      </c>
      <c r="L18" s="246">
        <v>1882744497</v>
      </c>
      <c r="M18" s="251" t="s">
        <v>1917</v>
      </c>
      <c r="N18" s="254"/>
      <c r="O18" s="238"/>
      <c r="P18" s="238"/>
      <c r="Q18" s="238"/>
      <c r="R18" s="230"/>
      <c r="S18" s="230"/>
    </row>
    <row r="19" spans="2:19" ht="12.75" customHeight="1" x14ac:dyDescent="0.2">
      <c r="B19" s="245" t="s">
        <v>1929</v>
      </c>
      <c r="C19" s="246">
        <v>1</v>
      </c>
      <c r="D19" s="247" t="s">
        <v>1919</v>
      </c>
      <c r="E19" s="248">
        <v>42855</v>
      </c>
      <c r="F19" s="250" t="s">
        <v>1916</v>
      </c>
      <c r="G19" s="250" t="s">
        <v>2</v>
      </c>
      <c r="H19" s="250" t="s">
        <v>2</v>
      </c>
      <c r="I19" s="250" t="s">
        <v>1922</v>
      </c>
      <c r="J19" s="246" t="s">
        <v>1930</v>
      </c>
      <c r="K19" s="250" t="s">
        <v>1914</v>
      </c>
      <c r="L19" s="246">
        <v>1882744503</v>
      </c>
      <c r="M19" s="251" t="s">
        <v>1917</v>
      </c>
      <c r="N19" s="251"/>
      <c r="O19" s="238"/>
      <c r="P19" s="238"/>
      <c r="Q19" s="238"/>
      <c r="R19" s="230"/>
      <c r="S19" s="230"/>
    </row>
    <row r="20" spans="2:19" ht="12.75" customHeight="1" x14ac:dyDescent="0.2">
      <c r="B20" s="255"/>
      <c r="C20" s="255"/>
      <c r="D20" s="255"/>
      <c r="E20" s="256"/>
      <c r="F20" s="250"/>
      <c r="G20" s="250"/>
      <c r="H20" s="250"/>
      <c r="I20" s="250"/>
      <c r="J20" s="246"/>
      <c r="K20" s="250" t="s">
        <v>1914</v>
      </c>
      <c r="L20" s="246"/>
      <c r="M20" s="251" t="s">
        <v>1917</v>
      </c>
      <c r="N20" s="251"/>
      <c r="O20" s="238"/>
      <c r="P20" s="238"/>
      <c r="Q20" s="238"/>
      <c r="R20" s="230"/>
      <c r="S20" s="230"/>
    </row>
    <row r="21" spans="2:19" ht="12.75" customHeight="1" x14ac:dyDescent="0.2">
      <c r="B21" s="255"/>
      <c r="C21" s="255"/>
      <c r="D21" s="255"/>
      <c r="E21" s="256"/>
      <c r="F21" s="250"/>
      <c r="G21" s="250"/>
      <c r="H21" s="250"/>
      <c r="I21" s="250"/>
      <c r="J21" s="246"/>
      <c r="K21" s="250" t="s">
        <v>1916</v>
      </c>
      <c r="L21" s="246"/>
      <c r="M21" s="251" t="s">
        <v>1917</v>
      </c>
      <c r="N21" s="251"/>
      <c r="O21" s="238"/>
      <c r="P21" s="238"/>
      <c r="Q21" s="238"/>
      <c r="R21" s="230"/>
      <c r="S21" s="230"/>
    </row>
    <row r="22" spans="2:19" ht="12.75" customHeight="1" x14ac:dyDescent="0.2">
      <c r="B22" s="255"/>
      <c r="C22" s="255"/>
      <c r="D22" s="255"/>
      <c r="E22" s="256"/>
      <c r="F22" s="250"/>
      <c r="G22" s="250"/>
      <c r="H22" s="250"/>
      <c r="I22" s="250"/>
      <c r="J22" s="246"/>
      <c r="K22" s="250" t="s">
        <v>1916</v>
      </c>
      <c r="L22" s="246"/>
      <c r="M22" s="251" t="s">
        <v>1917</v>
      </c>
      <c r="N22" s="251"/>
      <c r="O22" s="238"/>
      <c r="P22" s="238"/>
      <c r="Q22" s="238"/>
      <c r="R22" s="230"/>
      <c r="S22" s="230"/>
    </row>
    <row r="23" spans="2:19" ht="12.75" customHeight="1" x14ac:dyDescent="0.2">
      <c r="B23" s="230"/>
      <c r="C23" s="230"/>
      <c r="D23" s="230"/>
      <c r="E23" s="230"/>
      <c r="F23" s="250"/>
      <c r="G23" s="250"/>
      <c r="H23" s="250"/>
      <c r="I23" s="250"/>
      <c r="J23" s="246"/>
      <c r="K23" s="250" t="s">
        <v>1914</v>
      </c>
      <c r="L23" s="246"/>
      <c r="M23" s="251" t="s">
        <v>1917</v>
      </c>
      <c r="N23" s="251"/>
      <c r="O23" s="238"/>
      <c r="P23" s="238"/>
      <c r="Q23" s="238"/>
      <c r="R23" s="230"/>
      <c r="S23" s="230"/>
    </row>
    <row r="24" spans="2:19" ht="33" customHeight="1" x14ac:dyDescent="0.2">
      <c r="B24" s="230"/>
      <c r="C24" s="230"/>
      <c r="D24" s="230"/>
      <c r="E24" s="230"/>
      <c r="F24" s="250"/>
      <c r="G24" s="250"/>
      <c r="H24" s="250"/>
      <c r="I24" s="250"/>
      <c r="J24" s="246"/>
      <c r="K24" s="250"/>
      <c r="L24" s="246"/>
      <c r="M24" s="251"/>
      <c r="N24" s="251"/>
      <c r="O24" s="238"/>
      <c r="P24" s="238"/>
      <c r="Q24" s="238"/>
      <c r="R24" s="230"/>
      <c r="S24" s="230"/>
    </row>
    <row r="25" spans="2:19" ht="12.75" customHeight="1" x14ac:dyDescent="0.2">
      <c r="B25" s="230"/>
      <c r="C25" s="230"/>
      <c r="D25" s="230"/>
      <c r="E25" s="230"/>
      <c r="F25" s="250"/>
      <c r="G25" s="250"/>
      <c r="H25" s="250"/>
      <c r="I25" s="250"/>
      <c r="J25" s="246"/>
      <c r="K25" s="250"/>
      <c r="L25" s="246"/>
      <c r="M25" s="251"/>
      <c r="N25" s="251"/>
      <c r="O25" s="238"/>
      <c r="P25" s="238"/>
      <c r="Q25" s="238"/>
      <c r="R25" s="230"/>
      <c r="S25" s="230"/>
    </row>
    <row r="26" spans="2:19" ht="12.75" customHeight="1" x14ac:dyDescent="0.2">
      <c r="B26" s="230"/>
      <c r="C26" s="230"/>
      <c r="D26" s="230"/>
      <c r="E26" s="230"/>
      <c r="F26" s="230"/>
      <c r="G26" s="230"/>
      <c r="H26" s="230"/>
      <c r="I26" s="230"/>
      <c r="J26" s="230"/>
      <c r="K26" s="230"/>
      <c r="L26" s="253"/>
      <c r="M26" s="230"/>
      <c r="N26" s="230"/>
      <c r="O26" s="230"/>
      <c r="P26" s="230"/>
      <c r="Q26" s="230"/>
      <c r="R26" s="230"/>
      <c r="S26" s="230"/>
    </row>
    <row r="27" spans="2:19" ht="12.75" customHeight="1" x14ac:dyDescent="0.2">
      <c r="B27" s="230"/>
      <c r="C27" s="230"/>
      <c r="D27" s="230"/>
      <c r="E27" s="230"/>
      <c r="F27" s="230"/>
      <c r="G27" s="230"/>
      <c r="H27" s="230"/>
      <c r="I27" s="230"/>
      <c r="J27" s="230"/>
      <c r="K27" s="230"/>
      <c r="L27" s="230"/>
      <c r="M27" s="230"/>
      <c r="N27" s="230"/>
      <c r="O27" s="230"/>
      <c r="P27" s="230"/>
      <c r="Q27" s="230"/>
      <c r="R27" s="230"/>
      <c r="S27" s="230"/>
    </row>
    <row r="28" spans="2:19" ht="12.75" customHeight="1" x14ac:dyDescent="0.2">
      <c r="B28" s="297" t="s">
        <v>1931</v>
      </c>
      <c r="C28" s="298"/>
      <c r="D28" s="298"/>
      <c r="E28" s="298"/>
      <c r="F28" s="299"/>
      <c r="G28" s="300" t="s">
        <v>1932</v>
      </c>
      <c r="H28" s="282"/>
      <c r="I28" s="282"/>
      <c r="J28" s="301"/>
      <c r="K28" s="257" t="s">
        <v>1933</v>
      </c>
      <c r="L28" s="258" t="s">
        <v>1908</v>
      </c>
      <c r="M28" s="241"/>
      <c r="N28" s="241"/>
      <c r="O28" s="241"/>
      <c r="P28" s="241"/>
      <c r="Q28" s="259"/>
      <c r="R28" s="230"/>
      <c r="S28" s="230"/>
    </row>
    <row r="29" spans="2:19" ht="12.75" customHeight="1" x14ac:dyDescent="0.2">
      <c r="B29" s="260" t="s">
        <v>1879</v>
      </c>
      <c r="C29" s="260" t="s">
        <v>1934</v>
      </c>
      <c r="D29" s="260" t="s">
        <v>1881</v>
      </c>
      <c r="E29" s="260" t="s">
        <v>1882</v>
      </c>
      <c r="F29" s="260" t="s">
        <v>1935</v>
      </c>
      <c r="G29" s="261" t="s">
        <v>1936</v>
      </c>
      <c r="H29" s="261" t="s">
        <v>1937</v>
      </c>
      <c r="I29" s="261" t="s">
        <v>1938</v>
      </c>
      <c r="J29" s="262" t="s">
        <v>1939</v>
      </c>
      <c r="K29" s="263" t="s">
        <v>1940</v>
      </c>
      <c r="L29" s="264"/>
      <c r="N29" s="265"/>
      <c r="O29" s="265"/>
      <c r="P29" s="265"/>
      <c r="Q29" s="265"/>
      <c r="R29" s="230"/>
      <c r="S29" s="230"/>
    </row>
    <row r="30" spans="2:19" ht="12.75" customHeight="1" x14ac:dyDescent="0.2">
      <c r="B30" s="55" t="s">
        <v>1941</v>
      </c>
      <c r="C30" s="55"/>
      <c r="D30" s="234">
        <v>80168950</v>
      </c>
      <c r="E30" s="96" t="s">
        <v>1942</v>
      </c>
      <c r="F30" s="266" t="s">
        <v>1943</v>
      </c>
      <c r="G30" s="55" t="s">
        <v>1944</v>
      </c>
      <c r="H30" s="55"/>
      <c r="I30" s="55" t="s">
        <v>1945</v>
      </c>
      <c r="J30" s="267" t="s">
        <v>1946</v>
      </c>
      <c r="K30" s="55" t="s">
        <v>1945</v>
      </c>
      <c r="L30" s="246">
        <v>1882744655</v>
      </c>
      <c r="N30" s="230"/>
      <c r="O30" s="230"/>
      <c r="P30" s="230"/>
      <c r="Q30" s="230"/>
      <c r="R30" s="230"/>
      <c r="S30" s="230"/>
    </row>
    <row r="31" spans="2:19" ht="12.75" customHeight="1" x14ac:dyDescent="0.2">
      <c r="B31" s="55"/>
      <c r="C31" s="55"/>
      <c r="D31" s="234"/>
      <c r="E31" s="96"/>
      <c r="F31" s="266"/>
      <c r="G31" s="55" t="s">
        <v>1947</v>
      </c>
      <c r="H31" s="55"/>
      <c r="I31" s="55" t="s">
        <v>1948</v>
      </c>
      <c r="J31" s="267" t="s">
        <v>1949</v>
      </c>
      <c r="K31" s="55" t="s">
        <v>1945</v>
      </c>
      <c r="L31" s="246">
        <v>1882744661</v>
      </c>
      <c r="N31" s="230"/>
      <c r="O31" s="230"/>
      <c r="P31" s="230"/>
      <c r="Q31" s="230"/>
      <c r="R31" s="230"/>
      <c r="S31" s="230"/>
    </row>
    <row r="32" spans="2:19" ht="12.75" customHeight="1" x14ac:dyDescent="0.2">
      <c r="B32" s="55"/>
      <c r="C32" s="55"/>
      <c r="D32" s="234"/>
      <c r="E32" s="96"/>
      <c r="F32" s="266"/>
      <c r="G32" s="55" t="s">
        <v>1950</v>
      </c>
      <c r="H32" s="55"/>
      <c r="I32" s="55" t="s">
        <v>1945</v>
      </c>
      <c r="J32" s="267" t="s">
        <v>1951</v>
      </c>
      <c r="K32" s="55" t="s">
        <v>1945</v>
      </c>
      <c r="L32" s="246">
        <v>1882744666</v>
      </c>
      <c r="N32" s="230"/>
      <c r="O32" s="230"/>
      <c r="P32" s="230"/>
      <c r="Q32" s="230"/>
      <c r="R32" s="230"/>
      <c r="S32" s="230"/>
    </row>
    <row r="33" spans="2:19" ht="12.75" customHeight="1" x14ac:dyDescent="0.2">
      <c r="B33" s="55"/>
      <c r="C33" s="55"/>
      <c r="D33" s="234"/>
      <c r="E33" s="96"/>
      <c r="F33" s="96"/>
      <c r="G33" s="55" t="s">
        <v>1952</v>
      </c>
      <c r="H33" s="55"/>
      <c r="I33" s="55" t="s">
        <v>1948</v>
      </c>
      <c r="J33" s="267" t="s">
        <v>1946</v>
      </c>
      <c r="K33" s="55" t="s">
        <v>1945</v>
      </c>
      <c r="L33" s="246">
        <v>1882744670</v>
      </c>
      <c r="N33" s="230"/>
      <c r="O33" s="230"/>
      <c r="P33" s="230"/>
      <c r="Q33" s="230"/>
      <c r="R33" s="230"/>
      <c r="S33" s="230"/>
    </row>
    <row r="34" spans="2:19" ht="12.75" customHeight="1" x14ac:dyDescent="0.2">
      <c r="B34" s="55"/>
      <c r="C34" s="55"/>
      <c r="D34" s="234"/>
      <c r="E34" s="96"/>
      <c r="F34" s="96"/>
      <c r="G34" s="55"/>
      <c r="H34" s="55"/>
      <c r="I34" s="55"/>
      <c r="J34" s="267"/>
      <c r="K34" s="55"/>
      <c r="L34" s="230"/>
      <c r="N34" s="230"/>
      <c r="O34" s="230"/>
      <c r="P34" s="230"/>
      <c r="Q34" s="230"/>
      <c r="R34" s="230"/>
      <c r="S34" s="230"/>
    </row>
    <row r="35" spans="2:19" ht="12.75" customHeight="1" x14ac:dyDescent="0.2">
      <c r="B35" s="230"/>
      <c r="C35" s="230"/>
      <c r="D35" s="230"/>
      <c r="E35" s="230"/>
      <c r="F35" s="230"/>
      <c r="G35" s="230"/>
      <c r="H35" s="230"/>
      <c r="I35" s="230"/>
      <c r="J35" s="230"/>
      <c r="K35" s="230"/>
      <c r="L35" s="230"/>
      <c r="M35" s="230"/>
      <c r="N35" s="230"/>
      <c r="O35" s="230"/>
      <c r="P35" s="230"/>
      <c r="Q35" s="230"/>
      <c r="R35" s="230"/>
      <c r="S35" s="230"/>
    </row>
    <row r="36" spans="2:19" ht="12.75" customHeight="1" x14ac:dyDescent="0.2">
      <c r="B36" s="300" t="s">
        <v>1953</v>
      </c>
      <c r="C36" s="282"/>
      <c r="D36" s="282"/>
      <c r="E36" s="295"/>
      <c r="F36" s="257" t="s">
        <v>1933</v>
      </c>
      <c r="G36" s="258" t="s">
        <v>1908</v>
      </c>
      <c r="I36" s="296" t="s">
        <v>1954</v>
      </c>
      <c r="J36" s="282"/>
      <c r="K36" s="282"/>
      <c r="L36" s="282"/>
      <c r="M36" s="301"/>
      <c r="N36" s="268"/>
      <c r="O36" s="230"/>
      <c r="P36" s="230"/>
      <c r="Q36" s="230"/>
      <c r="R36" s="230"/>
      <c r="S36" s="230"/>
    </row>
    <row r="37" spans="2:19" ht="12.75" customHeight="1" x14ac:dyDescent="0.25">
      <c r="B37" s="302" t="s">
        <v>1936</v>
      </c>
      <c r="C37" s="295"/>
      <c r="D37" s="261" t="s">
        <v>1938</v>
      </c>
      <c r="E37" s="261" t="s">
        <v>1939</v>
      </c>
      <c r="F37" s="263" t="s">
        <v>1940</v>
      </c>
      <c r="G37" s="264"/>
      <c r="I37" s="269" t="s">
        <v>1879</v>
      </c>
      <c r="J37" s="269" t="s">
        <v>1955</v>
      </c>
      <c r="K37" s="269" t="s">
        <v>1956</v>
      </c>
      <c r="L37" s="269" t="s">
        <v>1957</v>
      </c>
      <c r="M37" s="269" t="s">
        <v>1958</v>
      </c>
      <c r="N37" s="269"/>
      <c r="O37" s="230"/>
      <c r="P37" s="230"/>
      <c r="Q37" s="230"/>
      <c r="R37" s="230"/>
      <c r="S37" s="230"/>
    </row>
    <row r="38" spans="2:19" ht="12.75" customHeight="1" x14ac:dyDescent="0.2">
      <c r="B38" s="294" t="s">
        <v>1959</v>
      </c>
      <c r="C38" s="295"/>
      <c r="D38" s="55" t="s">
        <v>1945</v>
      </c>
      <c r="E38" s="267" t="s">
        <v>1946</v>
      </c>
      <c r="F38" s="55" t="s">
        <v>1945</v>
      </c>
      <c r="G38" s="55">
        <v>1882744679</v>
      </c>
      <c r="I38" s="270"/>
      <c r="J38" s="271"/>
      <c r="K38" s="270"/>
      <c r="L38" s="272"/>
      <c r="M38" s="270"/>
      <c r="N38" s="270"/>
      <c r="O38" s="230"/>
      <c r="P38" s="230"/>
      <c r="Q38" s="230"/>
      <c r="R38" s="230"/>
      <c r="S38" s="230"/>
    </row>
    <row r="39" spans="2:19" ht="12.75" customHeight="1" x14ac:dyDescent="0.2">
      <c r="B39" s="294" t="s">
        <v>1960</v>
      </c>
      <c r="C39" s="295"/>
      <c r="D39" s="55" t="s">
        <v>1948</v>
      </c>
      <c r="E39" s="267" t="s">
        <v>1949</v>
      </c>
      <c r="F39" s="55" t="s">
        <v>1945</v>
      </c>
      <c r="G39" s="55">
        <v>1882744689</v>
      </c>
      <c r="I39" s="270"/>
      <c r="J39" s="271"/>
      <c r="K39" s="270"/>
      <c r="L39" s="272"/>
      <c r="M39" s="270"/>
      <c r="N39" s="270"/>
      <c r="O39" s="230"/>
      <c r="P39" s="230"/>
      <c r="Q39" s="230"/>
      <c r="R39" s="230"/>
      <c r="S39" s="230"/>
    </row>
    <row r="40" spans="2:19" ht="12.75" customHeight="1" x14ac:dyDescent="0.2">
      <c r="B40" s="294"/>
      <c r="C40" s="295"/>
      <c r="D40" s="55"/>
      <c r="E40" s="267"/>
      <c r="F40" s="55"/>
      <c r="G40" s="55"/>
      <c r="I40" s="270"/>
      <c r="J40" s="271"/>
      <c r="K40" s="270"/>
      <c r="L40" s="272"/>
      <c r="M40" s="270"/>
      <c r="N40" s="270"/>
      <c r="O40" s="230"/>
      <c r="P40" s="230"/>
      <c r="Q40" s="230"/>
      <c r="R40" s="230"/>
      <c r="S40" s="230"/>
    </row>
    <row r="41" spans="2:19" ht="12.75" customHeight="1" x14ac:dyDescent="0.2">
      <c r="B41" s="294"/>
      <c r="C41" s="295"/>
      <c r="D41" s="55"/>
      <c r="E41" s="267"/>
      <c r="F41" s="55"/>
      <c r="G41" s="55"/>
      <c r="I41" s="270"/>
      <c r="J41" s="270"/>
      <c r="K41" s="270"/>
      <c r="L41" s="272"/>
      <c r="M41" s="270"/>
      <c r="N41" s="270"/>
      <c r="O41" s="230"/>
      <c r="P41" s="230"/>
      <c r="Q41" s="230"/>
      <c r="R41" s="230"/>
      <c r="S41" s="230"/>
    </row>
    <row r="42" spans="2:19" ht="12.75" customHeight="1" x14ac:dyDescent="0.2">
      <c r="B42" s="255"/>
      <c r="C42" s="255"/>
      <c r="D42" s="255"/>
      <c r="E42" s="255"/>
      <c r="F42" s="255"/>
      <c r="G42" s="230"/>
      <c r="H42" s="230"/>
      <c r="O42" s="230"/>
      <c r="P42" s="230"/>
      <c r="Q42" s="230"/>
      <c r="R42" s="230"/>
      <c r="S42" s="230"/>
    </row>
    <row r="43" spans="2:19" ht="12.75" customHeight="1" x14ac:dyDescent="0.2">
      <c r="B43" s="230"/>
      <c r="C43" s="230"/>
      <c r="D43" s="230"/>
      <c r="E43" s="230"/>
      <c r="F43" s="230"/>
      <c r="G43" s="230"/>
      <c r="H43" s="230"/>
      <c r="O43" s="230"/>
      <c r="P43" s="230"/>
      <c r="Q43" s="230"/>
      <c r="R43" s="230"/>
      <c r="S43" s="230"/>
    </row>
    <row r="44" spans="2:19" ht="12.75" customHeight="1" x14ac:dyDescent="0.2">
      <c r="B44" s="230"/>
      <c r="C44" s="230"/>
      <c r="D44" s="230"/>
      <c r="E44" s="230"/>
      <c r="F44" s="230"/>
      <c r="G44" s="230"/>
      <c r="H44" s="230"/>
      <c r="O44" s="230"/>
      <c r="P44" s="230"/>
      <c r="Q44" s="230"/>
      <c r="R44" s="230"/>
      <c r="S44" s="230"/>
    </row>
    <row r="45" spans="2:19" ht="12.75" customHeight="1" x14ac:dyDescent="0.2">
      <c r="B45" s="296" t="s">
        <v>1961</v>
      </c>
      <c r="C45" s="282"/>
      <c r="D45" s="282"/>
      <c r="E45" s="282"/>
      <c r="F45" s="282"/>
      <c r="G45" s="295"/>
      <c r="H45" s="230"/>
      <c r="I45" s="273"/>
      <c r="J45" s="230"/>
      <c r="K45" s="230"/>
      <c r="L45" s="230"/>
      <c r="M45" s="230"/>
      <c r="N45" s="230"/>
      <c r="O45" s="230"/>
      <c r="P45" s="230"/>
      <c r="Q45" s="230"/>
      <c r="R45" s="230"/>
      <c r="S45" s="230"/>
    </row>
    <row r="46" spans="2:19" ht="27" customHeight="1" x14ac:dyDescent="0.25">
      <c r="B46" s="269" t="s">
        <v>1879</v>
      </c>
      <c r="C46" s="269" t="s">
        <v>1955</v>
      </c>
      <c r="D46" s="269" t="s">
        <v>1962</v>
      </c>
      <c r="E46" s="269" t="s">
        <v>1957</v>
      </c>
      <c r="F46" s="269" t="s">
        <v>1958</v>
      </c>
      <c r="G46" s="269" t="s">
        <v>1935</v>
      </c>
      <c r="H46" s="231" t="s">
        <v>1963</v>
      </c>
      <c r="I46" s="231" t="s">
        <v>1885</v>
      </c>
      <c r="J46" s="230"/>
      <c r="K46" s="230"/>
      <c r="L46" s="230"/>
      <c r="M46" s="230"/>
      <c r="N46" s="230"/>
      <c r="O46" s="230"/>
      <c r="P46" s="230"/>
    </row>
    <row r="47" spans="2:19" ht="12.75" customHeight="1" x14ac:dyDescent="0.2">
      <c r="B47" s="274" t="s">
        <v>1941</v>
      </c>
      <c r="C47" s="270">
        <v>123459995</v>
      </c>
      <c r="D47" s="270" t="s">
        <v>1964</v>
      </c>
      <c r="E47" s="272" t="s">
        <v>1965</v>
      </c>
      <c r="F47" s="270">
        <v>123456</v>
      </c>
      <c r="G47" s="270" t="s">
        <v>1966</v>
      </c>
      <c r="H47" s="114" t="s">
        <v>1967</v>
      </c>
      <c r="I47" s="114" t="s">
        <v>1968</v>
      </c>
      <c r="J47" s="255"/>
      <c r="K47" s="230"/>
      <c r="L47" s="230"/>
      <c r="M47" s="230"/>
      <c r="N47" s="230"/>
      <c r="O47" s="230"/>
      <c r="P47" s="230"/>
    </row>
    <row r="48" spans="2:19" ht="12.75" customHeight="1" x14ac:dyDescent="0.2">
      <c r="B48" s="274" t="s">
        <v>1941</v>
      </c>
      <c r="C48" s="270">
        <v>123459996</v>
      </c>
      <c r="D48" s="270" t="s">
        <v>1969</v>
      </c>
      <c r="E48" s="272" t="s">
        <v>1970</v>
      </c>
      <c r="F48" s="270">
        <v>123456</v>
      </c>
      <c r="G48" s="270" t="s">
        <v>1966</v>
      </c>
      <c r="H48" s="114" t="s">
        <v>1971</v>
      </c>
      <c r="I48" s="114" t="s">
        <v>1968</v>
      </c>
      <c r="J48" s="230"/>
      <c r="K48" s="230"/>
      <c r="L48" s="230"/>
      <c r="M48" s="230"/>
    </row>
    <row r="49" spans="2:16" ht="12.75" customHeight="1" x14ac:dyDescent="0.2">
      <c r="B49" s="274" t="s">
        <v>1941</v>
      </c>
      <c r="C49" s="270">
        <v>123459997</v>
      </c>
      <c r="D49" s="270" t="s">
        <v>1972</v>
      </c>
      <c r="E49" s="275" t="s">
        <v>1973</v>
      </c>
      <c r="F49" s="270">
        <v>123456</v>
      </c>
      <c r="G49" s="270" t="s">
        <v>1966</v>
      </c>
      <c r="H49" s="114" t="s">
        <v>1895</v>
      </c>
      <c r="I49" s="114" t="s">
        <v>1968</v>
      </c>
      <c r="J49" s="230"/>
      <c r="K49" s="230"/>
      <c r="L49" s="230"/>
      <c r="M49" s="230"/>
    </row>
    <row r="50" spans="2:16" ht="12.75" customHeight="1" x14ac:dyDescent="0.2">
      <c r="B50" s="274"/>
      <c r="C50" s="270"/>
      <c r="D50" s="270"/>
      <c r="E50" s="272"/>
      <c r="F50" s="270"/>
      <c r="G50" s="270"/>
      <c r="H50" s="114"/>
      <c r="I50" s="114"/>
      <c r="J50" s="230"/>
      <c r="K50" s="230"/>
      <c r="L50" s="230"/>
      <c r="M50" s="230"/>
      <c r="N50" s="230"/>
      <c r="O50" s="230"/>
      <c r="P50" s="230"/>
    </row>
    <row r="51" spans="2:16" ht="12.75" customHeight="1" x14ac:dyDescent="0.2">
      <c r="B51" s="274"/>
      <c r="C51" s="270"/>
      <c r="D51" s="114"/>
      <c r="E51" s="114"/>
      <c r="F51" s="270"/>
      <c r="G51" s="114"/>
      <c r="H51" s="114"/>
      <c r="I51" s="114"/>
      <c r="J51" s="230"/>
      <c r="K51" s="230"/>
      <c r="L51" s="230"/>
      <c r="M51" s="230"/>
      <c r="N51" s="230"/>
      <c r="O51" s="230"/>
      <c r="P51" s="230"/>
    </row>
    <row r="52" spans="2:16" ht="12.75" customHeight="1" x14ac:dyDescent="0.2">
      <c r="B52" s="230"/>
      <c r="C52" s="230">
        <v>31032017</v>
      </c>
      <c r="D52" s="230"/>
      <c r="E52" s="237" t="s">
        <v>1974</v>
      </c>
      <c r="F52" s="230"/>
      <c r="G52" s="230"/>
      <c r="H52" s="230"/>
      <c r="I52" s="230"/>
      <c r="J52" s="230"/>
      <c r="K52" s="230"/>
      <c r="L52" s="230"/>
      <c r="M52" s="230"/>
      <c r="N52" s="230"/>
      <c r="O52" s="230"/>
      <c r="P52" s="230"/>
    </row>
    <row r="53" spans="2:16" ht="12.75" customHeight="1" x14ac:dyDescent="0.2"/>
    <row r="54" spans="2:16" ht="12.75" customHeight="1" x14ac:dyDescent="0.2">
      <c r="B54" s="276"/>
      <c r="E54" s="276" t="s">
        <v>1975</v>
      </c>
    </row>
    <row r="55" spans="2:16" ht="12.75" customHeight="1" x14ac:dyDescent="0.2">
      <c r="B55" s="15"/>
    </row>
    <row r="56" spans="2:16" ht="12.75" customHeight="1" x14ac:dyDescent="0.2"/>
    <row r="57" spans="2:16" ht="12.75" customHeight="1" x14ac:dyDescent="0.2"/>
    <row r="58" spans="2:16" ht="12.75" customHeight="1" x14ac:dyDescent="0.2"/>
    <row r="59" spans="2:16" ht="12.75" customHeight="1" x14ac:dyDescent="0.2"/>
    <row r="60" spans="2:16" ht="12.75" customHeight="1" x14ac:dyDescent="0.2"/>
    <row r="61" spans="2:16" ht="12.75" customHeight="1" x14ac:dyDescent="0.2"/>
    <row r="62" spans="2:16" ht="12.75" customHeight="1" x14ac:dyDescent="0.2"/>
    <row r="63" spans="2:16" ht="12.75" customHeight="1" x14ac:dyDescent="0.2"/>
    <row r="64" spans="2:16" ht="12.75" customHeight="1" x14ac:dyDescent="0.2"/>
    <row r="65" spans="4:4" ht="12.75" customHeight="1" x14ac:dyDescent="0.2">
      <c r="D65" s="277"/>
    </row>
    <row r="66" spans="4:4" ht="12.75" customHeight="1" x14ac:dyDescent="0.2"/>
    <row r="67" spans="4:4" ht="12.75" customHeight="1" x14ac:dyDescent="0.2"/>
    <row r="68" spans="4:4" ht="12.75" customHeight="1" x14ac:dyDescent="0.2"/>
    <row r="69" spans="4:4" ht="12.75" customHeight="1" x14ac:dyDescent="0.2"/>
    <row r="70" spans="4:4" ht="12.75" customHeight="1" x14ac:dyDescent="0.2"/>
    <row r="71" spans="4:4" ht="12.75" customHeight="1" x14ac:dyDescent="0.2"/>
    <row r="72" spans="4:4" ht="12.75" customHeight="1" x14ac:dyDescent="0.2"/>
    <row r="73" spans="4:4" ht="12.75" customHeight="1" x14ac:dyDescent="0.2">
      <c r="D73" s="277"/>
    </row>
    <row r="74" spans="4:4" ht="12.75" customHeight="1" x14ac:dyDescent="0.2"/>
    <row r="75" spans="4:4" ht="12.75" customHeight="1" x14ac:dyDescent="0.2"/>
    <row r="76" spans="4:4" ht="12.75" customHeight="1" x14ac:dyDescent="0.2"/>
    <row r="77" spans="4:4" ht="12.75" customHeight="1" x14ac:dyDescent="0.2"/>
    <row r="78" spans="4:4" ht="12.75" customHeight="1" x14ac:dyDescent="0.2"/>
    <row r="79" spans="4:4" ht="12.75" customHeight="1" x14ac:dyDescent="0.2"/>
    <row r="80" spans="4:4"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0">
    <mergeCell ref="G3:H3"/>
    <mergeCell ref="I3:K3"/>
    <mergeCell ref="L3:N3"/>
    <mergeCell ref="B5:C5"/>
    <mergeCell ref="D5:E5"/>
    <mergeCell ref="R12:R13"/>
    <mergeCell ref="S12:S13"/>
    <mergeCell ref="B11:E11"/>
    <mergeCell ref="B12:B13"/>
    <mergeCell ref="D12:D13"/>
    <mergeCell ref="E12:E13"/>
    <mergeCell ref="G12:H12"/>
    <mergeCell ref="I12:I13"/>
    <mergeCell ref="J12:J13"/>
    <mergeCell ref="F11:I11"/>
    <mergeCell ref="J11:N11"/>
    <mergeCell ref="K12:K13"/>
    <mergeCell ref="L12:L13"/>
    <mergeCell ref="M12:M13"/>
    <mergeCell ref="N12:N13"/>
    <mergeCell ref="B40:C40"/>
    <mergeCell ref="B41:C41"/>
    <mergeCell ref="B45:G45"/>
    <mergeCell ref="B28:F28"/>
    <mergeCell ref="G28:J28"/>
    <mergeCell ref="B36:E36"/>
    <mergeCell ref="I36:M36"/>
    <mergeCell ref="B37:C37"/>
    <mergeCell ref="B38:C38"/>
    <mergeCell ref="B39:C39"/>
  </mergeCells>
  <hyperlinks>
    <hyperlink ref="J5" r:id="rId1"/>
    <hyperlink ref="J6" r:id="rId2"/>
    <hyperlink ref="E7" r:id="rId3"/>
    <hyperlink ref="D14" r:id="rId4"/>
    <hyperlink ref="D15" r:id="rId5"/>
    <hyperlink ref="D16" r:id="rId6"/>
    <hyperlink ref="N16" r:id="rId7"/>
    <hyperlink ref="D17" r:id="rId8"/>
    <hyperlink ref="D18" r:id="rId9"/>
    <hyperlink ref="D19" r:id="rId10"/>
    <hyperlink ref="E30" r:id="rId11"/>
    <hyperlink ref="E47" r:id="rId12"/>
    <hyperlink ref="E48" r:id="rId13"/>
    <hyperlink ref="E49" r:id="rId14"/>
    <hyperlink ref="E52" r:id="rId15"/>
    <hyperlink ref="E54" r:id="rId16"/>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baseColWidth="10" defaultColWidth="14.42578125" defaultRowHeight="15" customHeight="1" x14ac:dyDescent="0.2"/>
  <cols>
    <col min="1" max="6" width="10.7109375" customWidth="1"/>
  </cols>
  <sheetData>
    <row r="1" ht="12.75" customHeight="1" x14ac:dyDescent="0.2"/>
    <row r="2" ht="12.75" customHeight="1" x14ac:dyDescent="0.2"/>
    <row r="3" ht="12.75" customHeight="1" x14ac:dyDescent="0.2"/>
    <row r="4" ht="12.75" customHeight="1" x14ac:dyDescent="0.2"/>
    <row r="5" ht="12.75" customHeight="1" x14ac:dyDescent="0.2"/>
    <row r="6" ht="12.75" customHeight="1" x14ac:dyDescent="0.2"/>
    <row r="7" ht="12.75" customHeight="1" x14ac:dyDescent="0.2"/>
    <row r="8" ht="12.75" customHeight="1" x14ac:dyDescent="0.2"/>
    <row r="9" ht="12.75" customHeight="1" x14ac:dyDescent="0.2"/>
    <row r="10" ht="12.75" customHeight="1" x14ac:dyDescent="0.2"/>
    <row r="11" ht="12.75" customHeight="1" x14ac:dyDescent="0.2"/>
    <row r="12" ht="12.75" customHeight="1" x14ac:dyDescent="0.2"/>
    <row r="13" ht="12.75" customHeight="1" x14ac:dyDescent="0.2"/>
    <row r="14" ht="12.75" customHeight="1" x14ac:dyDescent="0.2"/>
    <row r="15" ht="12.75" customHeight="1" x14ac:dyDescent="0.2"/>
    <row r="16"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COLOMBIA</vt:lpstr>
      <vt:lpstr>COSTA RICA</vt:lpstr>
      <vt:lpstr>Data 03-04-2017</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Felipe Perez Gomez</dc:creator>
  <cp:lastModifiedBy>cristian diaz</cp:lastModifiedBy>
  <dcterms:created xsi:type="dcterms:W3CDTF">2018-11-16T16:50:51Z</dcterms:created>
  <dcterms:modified xsi:type="dcterms:W3CDTF">2022-03-28T05:26:36Z</dcterms:modified>
</cp:coreProperties>
</file>