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rti Glicol" sheetId="1" r:id="rId4"/>
    <sheet state="visible" name="Certi CBR" sheetId="2" r:id="rId5"/>
    <sheet state="visible" name="Certi CN" sheetId="3" r:id="rId6"/>
    <sheet state="visible" name="Certi CCV" sheetId="4" r:id="rId7"/>
    <sheet state="visible" name="Certi EIO" sheetId="5" r:id="rId8"/>
    <sheet state="visible" name="Certi OC" sheetId="6" r:id="rId9"/>
    <sheet state="visible" name="Certi CMO" sheetId="7" r:id="rId10"/>
    <sheet state="visible" name="Certi CMO sin HG" sheetId="8" r:id="rId11"/>
    <sheet state="visible" name="Certi Hg" sheetId="9" r:id="rId12"/>
  </sheets>
  <definedNames/>
  <calcPr/>
</workbook>
</file>

<file path=xl/sharedStrings.xml><?xml version="1.0" encoding="utf-8"?>
<sst xmlns="http://schemas.openxmlformats.org/spreadsheetml/2006/main" count="292" uniqueCount="75">
  <si>
    <t>Certificado N° 001</t>
  </si>
  <si>
    <t>Laboratorio Campo Molino</t>
  </si>
  <si>
    <t>Fecha y Hora Muestra:</t>
  </si>
  <si>
    <t>16/02/25 - :00 hs</t>
  </si>
  <si>
    <t>Tanque N°:</t>
  </si>
  <si>
    <t>Glicol H-200</t>
  </si>
  <si>
    <t>Yacimiento:</t>
  </si>
  <si>
    <t>Campo Bremen</t>
  </si>
  <si>
    <t>Destino:</t>
  </si>
  <si>
    <t>Control</t>
  </si>
  <si>
    <t>Resultados:</t>
  </si>
  <si>
    <t>Normas</t>
  </si>
  <si>
    <t>ASTM D1250</t>
  </si>
  <si>
    <t>Tiras Reactivas</t>
  </si>
  <si>
    <t>ASTM D4007</t>
  </si>
  <si>
    <t>Determinacion</t>
  </si>
  <si>
    <t>Densidad a 15°C</t>
  </si>
  <si>
    <t>PH</t>
  </si>
  <si>
    <t>% Sedimentos</t>
  </si>
  <si>
    <t>Verna Matias</t>
  </si>
  <si>
    <t>Laboratorio</t>
  </si>
  <si>
    <t>Certificado N° 002</t>
  </si>
  <si>
    <t>30/12/25 - 09:00 hs</t>
  </si>
  <si>
    <t>EDL - TK 160m3</t>
  </si>
  <si>
    <t>UOP    938</t>
  </si>
  <si>
    <t>ASTM D1298</t>
  </si>
  <si>
    <t>ASTM     D4007</t>
  </si>
  <si>
    <t>ASTM 323</t>
  </si>
  <si>
    <t>Mercurio (ppb)</t>
  </si>
  <si>
    <t xml:space="preserve">Densidad </t>
  </si>
  <si>
    <t>Temp. °c</t>
  </si>
  <si>
    <t>° API</t>
  </si>
  <si>
    <t>%          Agua    Libre</t>
  </si>
  <si>
    <t>% Impureza Total</t>
  </si>
  <si>
    <t>% Emulsion</t>
  </si>
  <si>
    <t>TVR (Psi)</t>
  </si>
  <si>
    <t>-</t>
  </si>
  <si>
    <t>Certificado N° 003</t>
  </si>
  <si>
    <t>Fecha y Hora:</t>
  </si>
  <si>
    <t>08/05/26 - 11:00 hs</t>
  </si>
  <si>
    <t>TK 150</t>
  </si>
  <si>
    <t>Cerro Norte</t>
  </si>
  <si>
    <t>Mercurio promedio (ppb)</t>
  </si>
  <si>
    <t>Observaciones:</t>
  </si>
  <si>
    <t>Certificado N° 004</t>
  </si>
  <si>
    <t>20/05/26 - 12:00 hs</t>
  </si>
  <si>
    <t>despacho</t>
  </si>
  <si>
    <t>Cerro Convento</t>
  </si>
  <si>
    <t>Convento</t>
  </si>
  <si>
    <t>Certificado N° 005</t>
  </si>
  <si>
    <t>19/05/2026 - 12:00 hs</t>
  </si>
  <si>
    <t>TK-211</t>
  </si>
  <si>
    <t>El Indio</t>
  </si>
  <si>
    <t>Certificado N° 006</t>
  </si>
  <si>
    <t>30/01/2026 - 14:30 hs</t>
  </si>
  <si>
    <t>TK 9</t>
  </si>
  <si>
    <t>Oceano</t>
  </si>
  <si>
    <t>0.3</t>
  </si>
  <si>
    <t>Certificado N° 007</t>
  </si>
  <si>
    <t>26/05/26 - 10:00 hs</t>
  </si>
  <si>
    <t>tk-807 recirculado</t>
  </si>
  <si>
    <t>Campo Molino</t>
  </si>
  <si>
    <t>tk-807  bruta: 272cm  h2o: 15cm  T°: 45°c.  Recirculando por calderin con bba schmitt.</t>
  </si>
  <si>
    <t>Certificado</t>
  </si>
  <si>
    <t>05/11/24 - 16:00 hs</t>
  </si>
  <si>
    <t>TK 807</t>
  </si>
  <si>
    <t>Certificado N° 009</t>
  </si>
  <si>
    <t>Promedio</t>
  </si>
  <si>
    <t>sep 9:00</t>
  </si>
  <si>
    <t>SET: 36% PO  36%H2O</t>
  </si>
  <si>
    <t>SET. Modificado a partir de los resultados de D-96.</t>
  </si>
  <si>
    <t>sep 12:00</t>
  </si>
  <si>
    <t>SET: 40% PO  36%H2O</t>
  </si>
  <si>
    <t>sep 16:00</t>
  </si>
  <si>
    <t>SET: 40% PO 32% H2O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</si>
</sst>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"/>
    <numFmt numFmtId="165" formatCode="0.000"/>
    <numFmt numFmtId="166" formatCode="0.0"/>
  </numFmts>
  <fonts count="7">
    <font>
      <sz val="11.0"/>
      <color/>
      <name val="Arial"/>
      <scheme val="minor"/>
    </font>
    <font>
      <sz val="9.0"/>
      <color/>
      <name val="Consolas"/>
    </font>
    <font>
      <b/>
      <sz val="11.0"/>
      <color/>
      <name val="Consolas"/>
    </font>
    <font/>
    <font>
      <sz val="9.0"/>
      <color/>
      <name val="Century Schoolbook"/>
    </font>
    <font>
      <sz val="11.0"/>
      <color/>
      <name val="Consolas"/>
    </font>
    <font>
      <sz val="11.0"/>
      <color/>
      <name val="Aptos Narrow"/>
    </font>
  </fonts>
  <fills count="6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E8E8E8"/>
        <bgColor rgb="FFE8E8E8"/>
      </patternFill>
    </fill>
  </fills>
  <borders count="25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0" fillId="0" fontId="1" numFmtId="0" xfId="0" applyFont="1"/>
    <xf borderId="5" fillId="0" fontId="1" numFmtId="0" xfId="0" applyBorder="1" applyFont="1"/>
    <xf borderId="4" fillId="0" fontId="2" numFmtId="0" xfId="0" applyAlignment="1" applyBorder="1" applyFont="1">
      <alignment horizontal="center"/>
    </xf>
    <xf borderId="5" fillId="0" fontId="3" numFmtId="0" xfId="0" applyBorder="1" applyFont="1"/>
    <xf borderId="6" fillId="0" fontId="1" numFmtId="0" xfId="0" applyBorder="1" applyFont="1"/>
    <xf borderId="7" fillId="0" fontId="1" numFmtId="0" xfId="0" applyBorder="1" applyFont="1"/>
    <xf borderId="8" fillId="0" fontId="1" numFmtId="0" xfId="0" applyBorder="1" applyFont="1"/>
    <xf borderId="9" fillId="0" fontId="2" numFmtId="0" xfId="0" applyAlignment="1" applyBorder="1" applyFont="1">
      <alignment horizontal="center" vertical="center"/>
    </xf>
    <xf borderId="10" fillId="0" fontId="3" numFmtId="0" xfId="0" applyBorder="1" applyFont="1"/>
    <xf borderId="11" fillId="0" fontId="3" numFmtId="0" xfId="0" applyBorder="1" applyFont="1"/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12" fillId="2" fontId="1" numFmtId="0" xfId="0" applyAlignment="1" applyBorder="1" applyFill="1" applyFont="1">
      <alignment horizontal="center" shrinkToFit="0" vertical="center" wrapText="1"/>
    </xf>
    <xf borderId="12" fillId="3" fontId="1" numFmtId="0" xfId="0" applyAlignment="1" applyBorder="1" applyFill="1" applyFont="1">
      <alignment horizontal="center" shrinkToFit="0" vertical="center" wrapText="1"/>
    </xf>
    <xf borderId="13" fillId="4" fontId="1" numFmtId="164" xfId="0" applyAlignment="1" applyBorder="1" applyFill="1" applyFont="1" applyNumberFormat="1">
      <alignment horizontal="center" vertical="center"/>
    </xf>
    <xf borderId="13" fillId="4" fontId="1" numFmtId="165" xfId="0" applyAlignment="1" applyBorder="1" applyFont="1" applyNumberFormat="1">
      <alignment horizontal="center" vertical="center"/>
    </xf>
    <xf borderId="13" fillId="4" fontId="1" numFmtId="1" xfId="0" applyAlignment="1" applyBorder="1" applyFont="1" applyNumberFormat="1">
      <alignment horizontal="center" vertical="center"/>
    </xf>
    <xf borderId="13" fillId="4" fontId="1" numFmtId="2" xfId="0" applyAlignment="1" applyBorder="1" applyFont="1" applyNumberFormat="1">
      <alignment horizontal="center" vertical="center"/>
    </xf>
    <xf borderId="0" fillId="0" fontId="4" numFmtId="0" xfId="0" applyFont="1"/>
    <xf borderId="13" fillId="4" fontId="1" numFmtId="166" xfId="0" applyAlignment="1" applyBorder="1" applyFont="1" applyNumberFormat="1">
      <alignment horizontal="center" vertical="center"/>
    </xf>
    <xf borderId="0" fillId="0" fontId="5" numFmtId="0" xfId="0" applyFont="1"/>
    <xf borderId="14" fillId="5" fontId="1" numFmtId="0" xfId="0" applyAlignment="1" applyBorder="1" applyFill="1" applyFont="1">
      <alignment horizontal="left" shrinkToFit="0" vertical="top" wrapText="1"/>
    </xf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0" fillId="0" fontId="1" numFmtId="14" xfId="0" applyAlignment="1" applyFont="1" applyNumberFormat="1">
      <alignment horizontal="center" vertical="center"/>
    </xf>
    <xf borderId="14" fillId="5" fontId="1" numFmtId="0" xfId="0" applyAlignment="1" applyBorder="1" applyFont="1">
      <alignment horizontal="left" vertical="top"/>
    </xf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22" fillId="2" fontId="1" numFmtId="0" xfId="0" applyAlignment="1" applyBorder="1" applyFont="1">
      <alignment horizontal="center" shrinkToFit="0" vertical="center" wrapText="1"/>
    </xf>
    <xf borderId="23" fillId="0" fontId="3" numFmtId="0" xfId="0" applyBorder="1" applyFont="1"/>
    <xf borderId="24" fillId="0" fontId="3" numFmtId="0" xfId="0" applyBorder="1" applyFont="1"/>
    <xf borderId="22" fillId="3" fontId="1" numFmtId="0" xfId="0" applyAlignment="1" applyBorder="1" applyFont="1">
      <alignment horizontal="center" shrinkToFit="0" vertical="center" wrapText="1"/>
    </xf>
    <xf borderId="24" fillId="3" fontId="1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390525</xdr:colOff>
      <xdr:row>3</xdr:row>
      <xdr:rowOff>171450</xdr:rowOff>
    </xdr:from>
    <xdr:ext cx="1524000" cy="3333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38100</xdr:colOff>
      <xdr:row>31</xdr:row>
      <xdr:rowOff>0</xdr:rowOff>
    </xdr:from>
    <xdr:ext cx="1476375" cy="542925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66675</xdr:colOff>
      <xdr:row>3</xdr:row>
      <xdr:rowOff>171450</xdr:rowOff>
    </xdr:from>
    <xdr:ext cx="1590675" cy="3333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29</xdr:row>
      <xdr:rowOff>19050</xdr:rowOff>
    </xdr:from>
    <xdr:ext cx="1419225" cy="54292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352425</xdr:colOff>
      <xdr:row>3</xdr:row>
      <xdr:rowOff>171450</xdr:rowOff>
    </xdr:from>
    <xdr:ext cx="1552575" cy="33337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31</xdr:row>
      <xdr:rowOff>0</xdr:rowOff>
    </xdr:from>
    <xdr:ext cx="1457325" cy="542925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390525</xdr:colOff>
      <xdr:row>3</xdr:row>
      <xdr:rowOff>171450</xdr:rowOff>
    </xdr:from>
    <xdr:ext cx="1552575" cy="33337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31</xdr:row>
      <xdr:rowOff>0</xdr:rowOff>
    </xdr:from>
    <xdr:ext cx="1466850" cy="542925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390525</xdr:colOff>
      <xdr:row>3</xdr:row>
      <xdr:rowOff>171450</xdr:rowOff>
    </xdr:from>
    <xdr:ext cx="1562100" cy="333375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31</xdr:row>
      <xdr:rowOff>0</xdr:rowOff>
    </xdr:from>
    <xdr:ext cx="1457325" cy="542925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390525</xdr:colOff>
      <xdr:row>3</xdr:row>
      <xdr:rowOff>171450</xdr:rowOff>
    </xdr:from>
    <xdr:ext cx="1562100" cy="333375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38100</xdr:colOff>
      <xdr:row>31</xdr:row>
      <xdr:rowOff>0</xdr:rowOff>
    </xdr:from>
    <xdr:ext cx="1457325" cy="542925"/>
    <xdr:pic>
      <xdr:nvPicPr>
        <xdr:cNvPr id="0" name="image1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390525</xdr:colOff>
      <xdr:row>3</xdr:row>
      <xdr:rowOff>171450</xdr:rowOff>
    </xdr:from>
    <xdr:ext cx="1571625" cy="333375"/>
    <xdr:pic>
      <xdr:nvPicPr>
        <xdr:cNvPr id="0" name="image1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31</xdr:row>
      <xdr:rowOff>0</xdr:rowOff>
    </xdr:from>
    <xdr:ext cx="1428750" cy="542925"/>
    <xdr:pic>
      <xdr:nvPicPr>
        <xdr:cNvPr id="0" name="image1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209550</xdr:colOff>
      <xdr:row>3</xdr:row>
      <xdr:rowOff>171450</xdr:rowOff>
    </xdr:from>
    <xdr:ext cx="1571625" cy="333375"/>
    <xdr:pic>
      <xdr:nvPicPr>
        <xdr:cNvPr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38100</xdr:colOff>
      <xdr:row>29</xdr:row>
      <xdr:rowOff>142875</xdr:rowOff>
    </xdr:from>
    <xdr:ext cx="1323975" cy="552450"/>
    <xdr:pic>
      <xdr:nvPicPr>
        <xdr:cNvPr id="0" name="image1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390525</xdr:colOff>
      <xdr:row>3</xdr:row>
      <xdr:rowOff>171450</xdr:rowOff>
    </xdr:from>
    <xdr:ext cx="1809750" cy="333375"/>
    <xdr:pic>
      <xdr:nvPicPr>
        <xdr:cNvPr id="0" name="image1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29</xdr:row>
      <xdr:rowOff>0</xdr:rowOff>
    </xdr:from>
    <xdr:ext cx="1695450" cy="542925"/>
    <xdr:pic>
      <xdr:nvPicPr>
        <xdr:cNvPr id="0" name="image18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13.43"/>
    <col customWidth="1" min="3" max="3" width="10.57"/>
    <col customWidth="1" min="4" max="4" width="9.71"/>
    <col customWidth="1" min="5" max="5" width="9.57"/>
    <col customWidth="1" min="6" max="6" width="8.57"/>
    <col customWidth="1" min="7" max="7" width="8.29"/>
    <col customWidth="1" min="8" max="8" width="9.43"/>
    <col customWidth="1" min="9" max="9" width="6.86"/>
    <col customWidth="1" min="10" max="11" width="10.71"/>
  </cols>
  <sheetData>
    <row r="1" ht="14.25" customHeight="1"/>
    <row r="2" ht="14.25" customHeight="1"/>
    <row r="3" ht="14.25" customHeight="1"/>
    <row r="4" ht="14.25" customHeight="1">
      <c r="A4" s="1"/>
      <c r="B4" s="2"/>
      <c r="C4" s="2"/>
      <c r="D4" s="1"/>
      <c r="E4" s="2"/>
      <c r="F4" s="2"/>
      <c r="G4" s="3"/>
    </row>
    <row r="5" ht="14.25" customHeight="1">
      <c r="A5" s="4"/>
      <c r="B5" s="5"/>
      <c r="C5" s="5"/>
      <c r="D5" s="4"/>
      <c r="E5" s="5"/>
      <c r="F5" s="5"/>
      <c r="G5" s="6"/>
    </row>
    <row r="6" ht="14.25" customHeight="1">
      <c r="A6" s="7" t="s">
        <v>0</v>
      </c>
      <c r="C6" s="8"/>
      <c r="D6" s="4"/>
      <c r="E6" s="5"/>
      <c r="F6" s="5"/>
      <c r="G6" s="6"/>
    </row>
    <row r="7" ht="14.25" customHeight="1">
      <c r="A7" s="4"/>
      <c r="B7" s="5"/>
      <c r="C7" s="5"/>
      <c r="D7" s="9"/>
      <c r="E7" s="10"/>
      <c r="F7" s="10"/>
      <c r="G7" s="11"/>
    </row>
    <row r="8" ht="14.25" customHeight="1">
      <c r="A8" s="9"/>
      <c r="B8" s="10"/>
      <c r="C8" s="10"/>
      <c r="D8" s="12" t="s">
        <v>1</v>
      </c>
      <c r="E8" s="13"/>
      <c r="F8" s="13"/>
      <c r="G8" s="14"/>
    </row>
    <row r="9" ht="14.25" customHeight="1">
      <c r="A9" s="5"/>
      <c r="B9" s="5"/>
      <c r="C9" s="5"/>
      <c r="D9" s="5"/>
      <c r="E9" s="5"/>
      <c r="F9" s="5"/>
      <c r="G9" s="5"/>
      <c r="H9" s="5"/>
      <c r="I9" s="5"/>
    </row>
    <row r="10" ht="14.25" customHeight="1">
      <c r="A10" s="5"/>
      <c r="B10" s="5"/>
      <c r="C10" s="5"/>
      <c r="D10" s="5"/>
      <c r="E10" s="5"/>
      <c r="F10" s="5"/>
      <c r="G10" s="5"/>
      <c r="H10" s="5"/>
      <c r="I10" s="5"/>
    </row>
    <row r="11" ht="14.25" customHeight="1">
      <c r="A11" s="5"/>
      <c r="B11" s="5"/>
      <c r="C11" s="5"/>
      <c r="D11" s="5"/>
      <c r="E11" s="5"/>
      <c r="F11" s="5"/>
      <c r="G11" s="5"/>
      <c r="H11" s="5"/>
      <c r="I11" s="5"/>
    </row>
    <row r="12" ht="14.25" customHeight="1">
      <c r="A12" s="15" t="s">
        <v>2</v>
      </c>
      <c r="B12" s="16" t="s">
        <v>3</v>
      </c>
      <c r="H12" s="15"/>
      <c r="I12" s="15"/>
    </row>
    <row r="13" ht="14.25" customHeight="1">
      <c r="A13" s="15" t="s">
        <v>4</v>
      </c>
      <c r="B13" s="16" t="s">
        <v>5</v>
      </c>
      <c r="H13" s="15"/>
      <c r="I13" s="15"/>
    </row>
    <row r="14" ht="14.25" customHeight="1">
      <c r="A14" s="15" t="s">
        <v>6</v>
      </c>
      <c r="B14" s="16" t="s">
        <v>7</v>
      </c>
      <c r="H14" s="15"/>
      <c r="I14" s="15"/>
    </row>
    <row r="15" ht="14.25" customHeight="1">
      <c r="A15" s="15" t="s">
        <v>8</v>
      </c>
      <c r="B15" s="16" t="s">
        <v>9</v>
      </c>
      <c r="H15" s="15"/>
      <c r="I15" s="15"/>
    </row>
    <row r="16" ht="14.25" customHeight="1">
      <c r="A16" s="15"/>
      <c r="B16" s="15"/>
      <c r="C16" s="15"/>
      <c r="D16" s="15"/>
      <c r="E16" s="15"/>
      <c r="F16" s="15"/>
      <c r="G16" s="15"/>
      <c r="H16" s="15"/>
      <c r="I16" s="15"/>
    </row>
    <row r="17" ht="14.25" customHeight="1">
      <c r="A17" s="15" t="s">
        <v>10</v>
      </c>
      <c r="B17" s="15"/>
      <c r="C17" s="15"/>
      <c r="D17" s="15"/>
      <c r="E17" s="15"/>
      <c r="F17" s="15"/>
      <c r="G17" s="15"/>
      <c r="H17" s="15"/>
      <c r="I17" s="15"/>
    </row>
    <row r="18" ht="27.0" customHeight="1">
      <c r="B18" s="17" t="s">
        <v>11</v>
      </c>
      <c r="C18" s="17" t="s">
        <v>12</v>
      </c>
      <c r="D18" s="17" t="s">
        <v>13</v>
      </c>
      <c r="E18" s="17" t="s">
        <v>14</v>
      </c>
    </row>
    <row r="19" ht="42.0" customHeight="1">
      <c r="B19" s="18" t="s">
        <v>15</v>
      </c>
      <c r="C19" s="18" t="s">
        <v>16</v>
      </c>
      <c r="D19" s="18" t="s">
        <v>17</v>
      </c>
      <c r="E19" s="18" t="s">
        <v>18</v>
      </c>
    </row>
    <row r="20" ht="33.0" customHeight="1">
      <c r="B20" s="19" t="s">
        <v>7</v>
      </c>
      <c r="C20" s="20">
        <v>1.108</v>
      </c>
      <c r="D20" s="21">
        <v>5.0</v>
      </c>
      <c r="E20" s="22">
        <v>0.05</v>
      </c>
    </row>
    <row r="21" ht="14.25" customHeight="1">
      <c r="A21" s="23"/>
      <c r="B21" s="23"/>
      <c r="C21" s="23"/>
      <c r="D21" s="23"/>
      <c r="E21" s="23"/>
      <c r="F21" s="23"/>
      <c r="G21" s="23"/>
      <c r="H21" s="23"/>
      <c r="I21" s="23"/>
    </row>
    <row r="22" ht="14.25" customHeight="1">
      <c r="A22" s="23"/>
      <c r="B22" s="23"/>
      <c r="C22" s="23"/>
      <c r="D22" s="23"/>
      <c r="E22" s="23"/>
      <c r="F22" s="23"/>
      <c r="G22" s="23"/>
      <c r="H22" s="23"/>
      <c r="I22" s="23"/>
    </row>
    <row r="23" ht="14.25" customHeight="1">
      <c r="A23" s="23"/>
      <c r="B23" s="23"/>
      <c r="C23" s="23"/>
      <c r="D23" s="23"/>
      <c r="E23" s="23"/>
      <c r="F23" s="23"/>
      <c r="G23" s="23"/>
      <c r="H23" s="23"/>
      <c r="I23" s="23"/>
    </row>
    <row r="24" ht="14.25" customHeight="1">
      <c r="A24" s="23"/>
      <c r="B24" s="23"/>
      <c r="C24" s="23"/>
      <c r="D24" s="23"/>
      <c r="E24" s="23"/>
      <c r="F24" s="23"/>
      <c r="G24" s="23"/>
      <c r="H24" s="23"/>
      <c r="I24" s="23"/>
    </row>
    <row r="25" ht="14.25" customHeight="1">
      <c r="A25" s="23"/>
      <c r="B25" s="23"/>
      <c r="C25" s="23"/>
      <c r="D25" s="23"/>
      <c r="E25" s="23"/>
      <c r="F25" s="23"/>
      <c r="G25" s="23"/>
      <c r="H25" s="23"/>
      <c r="I25" s="23"/>
    </row>
    <row r="26" ht="14.25" customHeight="1">
      <c r="A26" s="23"/>
      <c r="B26" s="23"/>
      <c r="C26" s="23"/>
      <c r="D26" s="23"/>
      <c r="E26" s="23"/>
      <c r="F26" s="23"/>
      <c r="G26" s="23"/>
      <c r="H26" s="23"/>
      <c r="I26" s="23"/>
    </row>
    <row r="27" ht="14.25" customHeight="1">
      <c r="A27" s="23"/>
      <c r="B27" s="23"/>
      <c r="C27" s="23"/>
      <c r="D27" s="23"/>
      <c r="E27" s="23"/>
      <c r="F27" s="23"/>
      <c r="G27" s="23"/>
      <c r="H27" s="23"/>
      <c r="I27" s="23"/>
    </row>
    <row r="28" ht="14.25" customHeight="1">
      <c r="A28" s="23"/>
      <c r="B28" s="23"/>
      <c r="C28" s="23"/>
      <c r="D28" s="23"/>
      <c r="E28" s="23"/>
      <c r="G28" s="23"/>
      <c r="H28" s="23"/>
      <c r="I28" s="23"/>
    </row>
    <row r="29" ht="14.25" customHeight="1">
      <c r="A29" s="23"/>
      <c r="B29" s="23"/>
      <c r="C29" s="23"/>
      <c r="D29" s="23"/>
      <c r="E29" s="23"/>
      <c r="F29" s="23"/>
      <c r="G29" s="23"/>
      <c r="H29" s="23"/>
      <c r="I29" s="23"/>
    </row>
    <row r="30" ht="14.25" customHeight="1">
      <c r="A30" s="23"/>
      <c r="B30" s="23"/>
      <c r="C30" s="23"/>
      <c r="D30" s="23"/>
      <c r="E30" s="23"/>
      <c r="F30" s="23"/>
      <c r="G30" s="23"/>
      <c r="H30" s="23"/>
      <c r="I30" s="23"/>
    </row>
    <row r="31" ht="14.25" customHeight="1"/>
    <row r="32" ht="14.25" customHeight="1"/>
    <row r="33" ht="14.25" customHeight="1"/>
    <row r="34" ht="14.25" customHeight="1">
      <c r="H34" s="15"/>
      <c r="I34" s="15"/>
    </row>
    <row r="35" ht="14.25" customHeight="1">
      <c r="E35" s="16" t="s">
        <v>19</v>
      </c>
      <c r="H35" s="15"/>
      <c r="I35" s="15"/>
    </row>
    <row r="36" ht="14.25" customHeight="1">
      <c r="E36" s="16" t="s">
        <v>20</v>
      </c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8">
    <mergeCell ref="E36:G36"/>
    <mergeCell ref="A6:C6"/>
    <mergeCell ref="E35:G35"/>
    <mergeCell ref="B12:G12"/>
    <mergeCell ref="B13:G13"/>
    <mergeCell ref="B14:G14"/>
    <mergeCell ref="B15:G15"/>
    <mergeCell ref="D8:G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43"/>
    <col customWidth="1" min="2" max="3" width="7.86"/>
    <col customWidth="1" min="4" max="6" width="5.29"/>
    <col customWidth="1" min="7" max="8" width="7.86"/>
    <col customWidth="1" min="9" max="9" width="5.29"/>
    <col customWidth="1" min="10" max="10" width="8.71"/>
    <col customWidth="1" min="11" max="11" width="10.71"/>
  </cols>
  <sheetData>
    <row r="1" ht="14.25" customHeight="1"/>
    <row r="2" ht="14.25" customHeight="1"/>
    <row r="3" ht="14.25" customHeight="1"/>
    <row r="4" ht="14.25" customHeight="1">
      <c r="A4" s="1"/>
      <c r="B4" s="2"/>
      <c r="C4" s="2"/>
      <c r="D4" s="2"/>
      <c r="E4" s="3"/>
      <c r="F4" s="1"/>
      <c r="G4" s="2"/>
      <c r="H4" s="2"/>
      <c r="I4" s="3"/>
    </row>
    <row r="5" ht="14.25" customHeight="1">
      <c r="A5" s="4"/>
      <c r="B5" s="5"/>
      <c r="C5" s="5"/>
      <c r="D5" s="5"/>
      <c r="E5" s="6"/>
      <c r="F5" s="4"/>
      <c r="G5" s="5"/>
      <c r="H5" s="5"/>
      <c r="I5" s="6"/>
    </row>
    <row r="6" ht="14.25" customHeight="1">
      <c r="A6" s="7" t="s">
        <v>21</v>
      </c>
      <c r="E6" s="8"/>
      <c r="F6" s="4"/>
      <c r="G6" s="5"/>
      <c r="H6" s="5"/>
      <c r="I6" s="6"/>
    </row>
    <row r="7" ht="14.25" customHeight="1">
      <c r="A7" s="4"/>
      <c r="B7" s="5"/>
      <c r="C7" s="5"/>
      <c r="D7" s="5"/>
      <c r="E7" s="6"/>
      <c r="F7" s="9"/>
      <c r="G7" s="10"/>
      <c r="H7" s="10"/>
      <c r="I7" s="11"/>
    </row>
    <row r="8" ht="14.25" customHeight="1">
      <c r="A8" s="9"/>
      <c r="B8" s="10"/>
      <c r="C8" s="10"/>
      <c r="D8" s="10"/>
      <c r="E8" s="11"/>
      <c r="F8" s="12" t="s">
        <v>1</v>
      </c>
      <c r="G8" s="13"/>
      <c r="H8" s="13"/>
      <c r="I8" s="14"/>
    </row>
    <row r="9" ht="14.25" customHeight="1">
      <c r="A9" s="5"/>
      <c r="B9" s="5"/>
      <c r="C9" s="5"/>
      <c r="D9" s="5"/>
      <c r="E9" s="5"/>
      <c r="F9" s="5"/>
      <c r="G9" s="5"/>
      <c r="H9" s="5"/>
      <c r="I9" s="5"/>
    </row>
    <row r="10" ht="14.25" customHeight="1">
      <c r="A10" s="5"/>
      <c r="B10" s="5"/>
      <c r="C10" s="5"/>
      <c r="D10" s="5"/>
      <c r="E10" s="5"/>
      <c r="F10" s="5"/>
      <c r="G10" s="5"/>
      <c r="H10" s="5"/>
      <c r="I10" s="5"/>
    </row>
    <row r="11" ht="14.25" customHeight="1">
      <c r="A11" s="5"/>
      <c r="B11" s="5"/>
      <c r="C11" s="5"/>
      <c r="D11" s="5"/>
      <c r="E11" s="5"/>
      <c r="F11" s="5"/>
      <c r="G11" s="5"/>
      <c r="H11" s="5"/>
      <c r="I11" s="5"/>
    </row>
    <row r="12" ht="14.25" customHeight="1">
      <c r="A12" s="15" t="s">
        <v>2</v>
      </c>
      <c r="B12" s="16" t="s">
        <v>22</v>
      </c>
    </row>
    <row r="13" ht="14.25" customHeight="1">
      <c r="A13" s="15" t="s">
        <v>4</v>
      </c>
      <c r="B13" s="16" t="s">
        <v>23</v>
      </c>
    </row>
    <row r="14" ht="14.25" customHeight="1">
      <c r="A14" s="15" t="s">
        <v>6</v>
      </c>
      <c r="B14" s="16" t="s">
        <v>7</v>
      </c>
    </row>
    <row r="15" ht="14.25" customHeight="1">
      <c r="A15" s="15" t="s">
        <v>8</v>
      </c>
      <c r="B15" s="16" t="s">
        <v>9</v>
      </c>
    </row>
    <row r="16" ht="14.25" customHeight="1">
      <c r="A16" s="15"/>
      <c r="B16" s="15"/>
      <c r="C16" s="15"/>
      <c r="D16" s="15"/>
      <c r="E16" s="15"/>
      <c r="F16" s="15"/>
      <c r="G16" s="15"/>
      <c r="H16" s="15"/>
      <c r="I16" s="15"/>
    </row>
    <row r="17" ht="14.25" customHeight="1">
      <c r="A17" s="15" t="s">
        <v>10</v>
      </c>
      <c r="B17" s="15"/>
      <c r="C17" s="15"/>
      <c r="D17" s="15"/>
      <c r="E17" s="15"/>
      <c r="F17" s="15"/>
      <c r="G17" s="15"/>
      <c r="H17" s="15"/>
      <c r="I17" s="15"/>
    </row>
    <row r="18" ht="27.0" customHeight="1">
      <c r="A18" s="17" t="s">
        <v>11</v>
      </c>
      <c r="B18" s="17" t="s">
        <v>24</v>
      </c>
      <c r="C18" s="17" t="s">
        <v>12</v>
      </c>
      <c r="D18" s="17" t="s">
        <v>25</v>
      </c>
      <c r="E18" s="17" t="s">
        <v>25</v>
      </c>
      <c r="F18" s="17" t="s">
        <v>14</v>
      </c>
      <c r="G18" s="17" t="s">
        <v>14</v>
      </c>
      <c r="H18" s="17" t="s">
        <v>14</v>
      </c>
      <c r="I18" s="17" t="s">
        <v>26</v>
      </c>
      <c r="J18" s="17" t="s">
        <v>27</v>
      </c>
    </row>
    <row r="19" ht="42.0" customHeight="1">
      <c r="A19" s="18" t="s">
        <v>15</v>
      </c>
      <c r="B19" s="18" t="s">
        <v>28</v>
      </c>
      <c r="C19" s="18" t="s">
        <v>29</v>
      </c>
      <c r="D19" s="18" t="s">
        <v>30</v>
      </c>
      <c r="E19" s="18" t="s">
        <v>31</v>
      </c>
      <c r="F19" s="18" t="s">
        <v>32</v>
      </c>
      <c r="G19" s="18" t="s">
        <v>33</v>
      </c>
      <c r="H19" s="18" t="s">
        <v>34</v>
      </c>
      <c r="I19" s="18" t="s">
        <v>18</v>
      </c>
      <c r="J19" s="18" t="s">
        <v>35</v>
      </c>
    </row>
    <row r="20" ht="33.0" customHeight="1">
      <c r="A20" s="19" t="s">
        <v>7</v>
      </c>
      <c r="B20" s="21" t="s">
        <v>36</v>
      </c>
      <c r="C20" s="20">
        <v>0.741</v>
      </c>
      <c r="D20" s="24">
        <v>15.0</v>
      </c>
      <c r="E20" s="22" t="str">
        <f>(141.5/C20)-131.5</f>
        <v>59.46</v>
      </c>
      <c r="F20" s="22">
        <v>0.0</v>
      </c>
      <c r="G20" s="22">
        <v>0.0</v>
      </c>
      <c r="H20" s="22">
        <v>0.0</v>
      </c>
      <c r="I20" s="22">
        <v>0.0</v>
      </c>
      <c r="J20" s="22">
        <v>4.5</v>
      </c>
    </row>
    <row r="21" ht="14.25" customHeight="1">
      <c r="A21" s="23"/>
      <c r="B21" s="23"/>
      <c r="C21" s="23"/>
      <c r="D21" s="23"/>
      <c r="E21" s="23"/>
      <c r="F21" s="23"/>
      <c r="G21" s="23"/>
      <c r="H21" s="23"/>
      <c r="I21" s="23"/>
    </row>
    <row r="22" ht="14.25" customHeight="1">
      <c r="A22" s="23"/>
      <c r="B22" s="23"/>
      <c r="C22" s="23"/>
      <c r="D22" s="23"/>
      <c r="E22" s="23"/>
      <c r="F22" s="23"/>
      <c r="G22" s="23"/>
      <c r="H22" s="23"/>
      <c r="I22" s="23"/>
    </row>
    <row r="23" ht="14.25" customHeight="1">
      <c r="A23" s="23"/>
      <c r="B23" s="23"/>
      <c r="C23" s="23"/>
      <c r="D23" s="23"/>
      <c r="E23" s="23"/>
      <c r="F23" s="23"/>
      <c r="G23" s="23"/>
      <c r="H23" s="23"/>
      <c r="I23" s="23"/>
    </row>
    <row r="24" ht="14.25" customHeight="1">
      <c r="A24" s="23"/>
      <c r="B24" s="23"/>
      <c r="C24" s="23"/>
      <c r="D24" s="23"/>
      <c r="E24" s="23"/>
      <c r="F24" s="23"/>
      <c r="G24" s="23"/>
      <c r="H24" s="23"/>
      <c r="I24" s="23"/>
    </row>
    <row r="25" ht="14.25" customHeight="1">
      <c r="A25" s="23"/>
      <c r="B25" s="23"/>
      <c r="C25" s="23"/>
      <c r="D25" s="23"/>
      <c r="E25" s="23"/>
      <c r="F25" s="23"/>
      <c r="G25" s="23"/>
      <c r="H25" s="23"/>
      <c r="I25" s="23"/>
    </row>
    <row r="26" ht="14.25" customHeight="1">
      <c r="A26" s="23"/>
      <c r="B26" s="23"/>
      <c r="C26" s="23"/>
      <c r="D26" s="23"/>
      <c r="E26" s="23"/>
      <c r="F26" s="23"/>
      <c r="G26" s="23"/>
      <c r="H26" s="23"/>
      <c r="I26" s="23"/>
    </row>
    <row r="27" ht="14.25" customHeight="1">
      <c r="A27" s="23"/>
      <c r="B27" s="23"/>
      <c r="C27" s="23"/>
      <c r="E27" s="23"/>
      <c r="F27" s="23"/>
      <c r="G27" s="23"/>
      <c r="H27" s="23"/>
      <c r="I27" s="23"/>
    </row>
    <row r="28" ht="14.25" customHeight="1">
      <c r="A28" s="23"/>
      <c r="B28" s="23"/>
      <c r="C28" s="23"/>
      <c r="D28" s="23"/>
      <c r="E28" s="23"/>
      <c r="G28" s="23"/>
      <c r="H28" s="23"/>
      <c r="I28" s="23"/>
    </row>
    <row r="29" ht="14.25" customHeight="1">
      <c r="A29" s="23"/>
      <c r="B29" s="23"/>
      <c r="C29" s="23"/>
      <c r="D29" s="23"/>
      <c r="E29" s="23"/>
      <c r="F29" s="23"/>
      <c r="G29" s="23"/>
      <c r="H29" s="23"/>
      <c r="I29" s="23"/>
    </row>
    <row r="30" ht="14.25" customHeight="1">
      <c r="A30" s="23"/>
      <c r="B30" s="23"/>
      <c r="C30" s="23"/>
      <c r="D30" s="23"/>
      <c r="E30" s="23"/>
      <c r="F30" s="23"/>
      <c r="G30" s="23"/>
      <c r="H30" s="23"/>
      <c r="I30" s="23"/>
    </row>
    <row r="31" ht="14.25" customHeight="1"/>
    <row r="32" ht="14.25" customHeight="1"/>
    <row r="33" ht="14.25" customHeight="1"/>
    <row r="34" ht="14.25" customHeight="1">
      <c r="G34" s="16" t="s">
        <v>19</v>
      </c>
    </row>
    <row r="35" ht="14.25" customHeight="1">
      <c r="G35" s="16" t="s">
        <v>20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8">
    <mergeCell ref="G34:I34"/>
    <mergeCell ref="G35:I35"/>
    <mergeCell ref="A6:E6"/>
    <mergeCell ref="F8:I8"/>
    <mergeCell ref="B12:I12"/>
    <mergeCell ref="B13:I13"/>
    <mergeCell ref="B14:I14"/>
    <mergeCell ref="B15:I1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7.86"/>
    <col customWidth="1" min="3" max="3" width="8.43"/>
    <col customWidth="1" min="4" max="4" width="5.57"/>
    <col customWidth="1" min="5" max="7" width="7.86"/>
    <col customWidth="1" min="8" max="8" width="9.43"/>
    <col customWidth="1" min="9" max="9" width="5.57"/>
    <col customWidth="1" min="10" max="11" width="10.71"/>
  </cols>
  <sheetData>
    <row r="1" ht="14.25" customHeight="1">
      <c r="A1" s="25"/>
      <c r="B1" s="25"/>
      <c r="C1" s="25"/>
      <c r="D1" s="25"/>
      <c r="E1" s="25"/>
      <c r="F1" s="25"/>
      <c r="G1" s="25"/>
      <c r="H1" s="25"/>
      <c r="I1" s="25"/>
    </row>
    <row r="2" ht="14.25" customHeight="1">
      <c r="A2" s="25"/>
      <c r="B2" s="25"/>
      <c r="C2" s="25"/>
      <c r="D2" s="25"/>
      <c r="E2" s="25"/>
      <c r="F2" s="25"/>
      <c r="G2" s="25"/>
      <c r="H2" s="25"/>
      <c r="I2" s="25"/>
    </row>
    <row r="3" ht="14.25" customHeight="1">
      <c r="A3" s="25"/>
      <c r="B3" s="25"/>
      <c r="C3" s="25"/>
      <c r="D3" s="25"/>
      <c r="E3" s="25"/>
      <c r="F3" s="25"/>
      <c r="G3" s="25"/>
      <c r="H3" s="25"/>
      <c r="I3" s="25"/>
    </row>
    <row r="4" ht="14.25" customHeight="1">
      <c r="A4" s="1"/>
      <c r="B4" s="2"/>
      <c r="C4" s="2"/>
      <c r="D4" s="2"/>
      <c r="E4" s="3"/>
      <c r="F4" s="1"/>
      <c r="G4" s="2"/>
      <c r="H4" s="2"/>
      <c r="I4" s="3"/>
    </row>
    <row r="5" ht="14.25" customHeight="1">
      <c r="A5" s="4"/>
      <c r="B5" s="5"/>
      <c r="C5" s="5"/>
      <c r="D5" s="5"/>
      <c r="E5" s="6"/>
      <c r="F5" s="4"/>
      <c r="G5" s="5"/>
      <c r="H5" s="5"/>
      <c r="I5" s="6"/>
    </row>
    <row r="6" ht="14.25" customHeight="1">
      <c r="A6" s="7" t="s">
        <v>37</v>
      </c>
      <c r="E6" s="8"/>
      <c r="F6" s="4"/>
      <c r="G6" s="5"/>
      <c r="H6" s="5"/>
      <c r="I6" s="6"/>
    </row>
    <row r="7" ht="14.25" customHeight="1">
      <c r="A7" s="4"/>
      <c r="B7" s="5"/>
      <c r="C7" s="5"/>
      <c r="D7" s="5"/>
      <c r="E7" s="6"/>
      <c r="F7" s="9"/>
      <c r="G7" s="10"/>
      <c r="H7" s="10"/>
      <c r="I7" s="11"/>
    </row>
    <row r="8" ht="14.25" customHeight="1">
      <c r="A8" s="9"/>
      <c r="B8" s="10"/>
      <c r="C8" s="10"/>
      <c r="D8" s="10"/>
      <c r="E8" s="11"/>
      <c r="F8" s="12" t="s">
        <v>1</v>
      </c>
      <c r="G8" s="13"/>
      <c r="H8" s="13"/>
      <c r="I8" s="14"/>
    </row>
    <row r="9" ht="14.25" customHeight="1">
      <c r="A9" s="5"/>
      <c r="B9" s="5"/>
      <c r="C9" s="5"/>
      <c r="D9" s="5"/>
      <c r="E9" s="5"/>
      <c r="F9" s="5"/>
      <c r="G9" s="5"/>
      <c r="H9" s="5"/>
      <c r="I9" s="5"/>
    </row>
    <row r="10" ht="14.25" customHeight="1">
      <c r="A10" s="5"/>
      <c r="B10" s="5"/>
      <c r="C10" s="5"/>
      <c r="D10" s="5"/>
      <c r="E10" s="5"/>
      <c r="F10" s="5"/>
      <c r="G10" s="5"/>
      <c r="H10" s="5"/>
      <c r="I10" s="5"/>
    </row>
    <row r="11" ht="14.25" customHeight="1">
      <c r="A11" s="5"/>
      <c r="B11" s="5"/>
      <c r="C11" s="5"/>
      <c r="D11" s="5"/>
      <c r="E11" s="5"/>
      <c r="F11" s="5"/>
      <c r="G11" s="5"/>
      <c r="H11" s="5"/>
      <c r="I11" s="5"/>
    </row>
    <row r="12" ht="14.25" customHeight="1">
      <c r="A12" s="15" t="s">
        <v>38</v>
      </c>
      <c r="B12" s="16" t="s">
        <v>39</v>
      </c>
    </row>
    <row r="13" ht="14.25" customHeight="1">
      <c r="A13" s="15" t="s">
        <v>4</v>
      </c>
      <c r="B13" s="16" t="s">
        <v>40</v>
      </c>
    </row>
    <row r="14" ht="14.25" customHeight="1">
      <c r="A14" s="15" t="s">
        <v>6</v>
      </c>
      <c r="B14" s="16" t="s">
        <v>41</v>
      </c>
    </row>
    <row r="15" ht="14.25" customHeight="1">
      <c r="A15" s="15" t="s">
        <v>8</v>
      </c>
      <c r="B15" s="16" t="s">
        <v>9</v>
      </c>
    </row>
    <row r="16" ht="14.25" customHeight="1">
      <c r="A16" s="15"/>
      <c r="B16" s="15"/>
      <c r="C16" s="15"/>
      <c r="D16" s="15"/>
      <c r="E16" s="15"/>
      <c r="F16" s="15"/>
      <c r="G16" s="15"/>
      <c r="H16" s="15"/>
      <c r="I16" s="15"/>
    </row>
    <row r="17" ht="14.25" customHeight="1">
      <c r="A17" s="15" t="s">
        <v>10</v>
      </c>
      <c r="B17" s="15"/>
      <c r="C17" s="15"/>
      <c r="D17" s="15"/>
      <c r="E17" s="15"/>
      <c r="F17" s="15"/>
      <c r="G17" s="15"/>
      <c r="H17" s="15"/>
      <c r="I17" s="15"/>
    </row>
    <row r="18" ht="27.0" customHeight="1">
      <c r="A18" s="17" t="s">
        <v>11</v>
      </c>
      <c r="B18" s="17" t="s">
        <v>24</v>
      </c>
      <c r="C18" s="17" t="s">
        <v>12</v>
      </c>
      <c r="D18" s="17" t="s">
        <v>25</v>
      </c>
      <c r="E18" s="17" t="s">
        <v>25</v>
      </c>
      <c r="F18" s="17" t="s">
        <v>14</v>
      </c>
      <c r="G18" s="17" t="s">
        <v>14</v>
      </c>
      <c r="H18" s="17" t="s">
        <v>14</v>
      </c>
      <c r="I18" s="17" t="s">
        <v>26</v>
      </c>
      <c r="J18" s="17" t="s">
        <v>27</v>
      </c>
    </row>
    <row r="19" ht="42.0" customHeight="1">
      <c r="A19" s="18" t="s">
        <v>15</v>
      </c>
      <c r="B19" s="18" t="s">
        <v>42</v>
      </c>
      <c r="C19" s="18" t="s">
        <v>29</v>
      </c>
      <c r="D19" s="18" t="s">
        <v>30</v>
      </c>
      <c r="E19" s="18" t="s">
        <v>31</v>
      </c>
      <c r="F19" s="18" t="s">
        <v>32</v>
      </c>
      <c r="G19" s="18" t="s">
        <v>33</v>
      </c>
      <c r="H19" s="18" t="s">
        <v>34</v>
      </c>
      <c r="I19" s="18" t="s">
        <v>18</v>
      </c>
      <c r="J19" s="18" t="s">
        <v>35</v>
      </c>
    </row>
    <row r="20" ht="33.0" customHeight="1">
      <c r="A20" s="19" t="s">
        <v>41</v>
      </c>
      <c r="B20" s="24"/>
      <c r="C20" s="20">
        <v>0.673</v>
      </c>
      <c r="D20" s="24">
        <v>15.0</v>
      </c>
      <c r="E20" s="22" t="str">
        <f>(141.5/C20)-131.5</f>
        <v>78.75</v>
      </c>
      <c r="F20" s="22">
        <v>0.0</v>
      </c>
      <c r="G20" s="22">
        <v>0.0</v>
      </c>
      <c r="H20" s="22">
        <v>0.0</v>
      </c>
      <c r="I20" s="22">
        <v>0.0</v>
      </c>
      <c r="J20" s="22">
        <v>15.0</v>
      </c>
    </row>
    <row r="21" ht="14.25" customHeight="1">
      <c r="A21" s="5"/>
      <c r="B21" s="5"/>
      <c r="C21" s="5"/>
      <c r="D21" s="5"/>
      <c r="E21" s="5"/>
      <c r="F21" s="5"/>
      <c r="G21" s="5"/>
      <c r="H21" s="5"/>
      <c r="I21" s="5"/>
    </row>
    <row r="22" ht="14.25" customHeight="1">
      <c r="A22" s="5" t="s">
        <v>43</v>
      </c>
      <c r="B22" s="5"/>
      <c r="C22" s="5"/>
      <c r="D22" s="5"/>
      <c r="E22" s="5"/>
      <c r="F22" s="5"/>
      <c r="G22" s="5"/>
      <c r="H22" s="5"/>
      <c r="I22" s="5"/>
    </row>
    <row r="23" ht="15.0" customHeight="1">
      <c r="A23" s="26"/>
      <c r="B23" s="27"/>
      <c r="C23" s="27"/>
      <c r="D23" s="27"/>
      <c r="E23" s="27"/>
      <c r="F23" s="27"/>
      <c r="G23" s="27"/>
      <c r="H23" s="27"/>
      <c r="I23" s="27"/>
      <c r="J23" s="28"/>
    </row>
    <row r="24" ht="14.25" customHeight="1">
      <c r="A24" s="29"/>
      <c r="J24" s="30"/>
    </row>
    <row r="25" ht="14.25" customHeight="1">
      <c r="A25" s="31"/>
      <c r="B25" s="32"/>
      <c r="C25" s="32"/>
      <c r="D25" s="32"/>
      <c r="E25" s="32"/>
      <c r="F25" s="32"/>
      <c r="G25" s="32"/>
      <c r="H25" s="32"/>
      <c r="I25" s="32"/>
      <c r="J25" s="33"/>
    </row>
    <row r="26" ht="14.25" customHeight="1">
      <c r="A26" s="5"/>
      <c r="B26" s="5"/>
      <c r="C26" s="5"/>
      <c r="D26" s="5"/>
      <c r="E26" s="5"/>
      <c r="F26" s="5"/>
      <c r="G26" s="5"/>
      <c r="H26" s="5"/>
      <c r="I26" s="5"/>
    </row>
    <row r="27" ht="14.25" customHeight="1">
      <c r="A27" s="5"/>
      <c r="B27" s="5"/>
      <c r="C27" s="5"/>
      <c r="D27" s="5"/>
      <c r="E27" s="5"/>
      <c r="F27" s="5"/>
      <c r="G27" s="5"/>
      <c r="H27" s="5"/>
      <c r="I27" s="5"/>
    </row>
    <row r="28" ht="14.25" customHeight="1">
      <c r="A28" s="5"/>
      <c r="B28" s="5"/>
      <c r="C28" s="5"/>
      <c r="D28" s="5"/>
      <c r="E28" s="5"/>
      <c r="F28" s="25"/>
      <c r="G28" s="5"/>
      <c r="H28" s="5"/>
      <c r="I28" s="5"/>
    </row>
    <row r="29" ht="14.25" customHeight="1">
      <c r="A29" s="5"/>
      <c r="B29" s="5"/>
      <c r="C29" s="5"/>
      <c r="D29" s="5"/>
      <c r="E29" s="5"/>
      <c r="F29" s="5"/>
      <c r="G29" s="5"/>
      <c r="H29" s="5"/>
      <c r="I29" s="5"/>
    </row>
    <row r="30" ht="14.25" customHeight="1">
      <c r="A30" s="5"/>
      <c r="B30" s="5"/>
      <c r="C30" s="5"/>
      <c r="D30" s="5"/>
      <c r="E30" s="5"/>
      <c r="F30" s="5"/>
      <c r="G30" s="5"/>
      <c r="H30" s="5"/>
      <c r="I30" s="5"/>
    </row>
    <row r="31" ht="14.25" customHeight="1">
      <c r="A31" s="25"/>
      <c r="B31" s="25"/>
      <c r="C31" s="25"/>
      <c r="D31" s="25"/>
      <c r="E31" s="25"/>
      <c r="F31" s="25"/>
      <c r="G31" s="23"/>
      <c r="H31" s="23"/>
      <c r="I31" s="23"/>
    </row>
    <row r="32" ht="14.25" customHeight="1">
      <c r="A32" s="25"/>
      <c r="B32" s="25"/>
      <c r="C32" s="25"/>
      <c r="D32" s="25"/>
      <c r="E32" s="25"/>
      <c r="F32" s="25"/>
    </row>
    <row r="33" ht="14.25" customHeight="1">
      <c r="A33" s="25"/>
      <c r="B33" s="25"/>
      <c r="C33" s="25"/>
      <c r="D33" s="25"/>
      <c r="E33" s="25"/>
      <c r="F33" s="25"/>
    </row>
    <row r="34" ht="14.25" customHeight="1">
      <c r="A34" s="25"/>
      <c r="B34" s="25"/>
      <c r="C34" s="25"/>
      <c r="D34" s="25"/>
      <c r="E34" s="25"/>
      <c r="F34" s="25"/>
    </row>
    <row r="35" ht="14.25" customHeight="1">
      <c r="A35" s="25"/>
      <c r="B35" s="25"/>
      <c r="C35" s="25"/>
      <c r="D35" s="25"/>
      <c r="E35" s="25"/>
      <c r="F35" s="25"/>
      <c r="G35" s="16" t="s">
        <v>19</v>
      </c>
    </row>
    <row r="36" ht="14.25" customHeight="1">
      <c r="G36" s="16" t="s">
        <v>20</v>
      </c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9">
    <mergeCell ref="B15:I15"/>
    <mergeCell ref="A23:J25"/>
    <mergeCell ref="G36:I36"/>
    <mergeCell ref="G35:I35"/>
    <mergeCell ref="A6:E6"/>
    <mergeCell ref="F8:I8"/>
    <mergeCell ref="B12:I12"/>
    <mergeCell ref="B13:I13"/>
    <mergeCell ref="B14:I1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7.86"/>
    <col customWidth="1" min="3" max="3" width="8.43"/>
    <col customWidth="1" min="4" max="4" width="5.57"/>
    <col customWidth="1" min="5" max="7" width="7.86"/>
    <col customWidth="1" min="8" max="8" width="9.57"/>
    <col customWidth="1" min="9" max="9" width="5.57"/>
    <col customWidth="1" min="10" max="11" width="10.71"/>
  </cols>
  <sheetData>
    <row r="1" ht="14.25" customHeight="1">
      <c r="A1" s="25"/>
      <c r="B1" s="25"/>
      <c r="C1" s="25"/>
      <c r="D1" s="25"/>
      <c r="E1" s="25"/>
      <c r="F1" s="25"/>
      <c r="G1" s="25"/>
      <c r="H1" s="25"/>
      <c r="I1" s="25"/>
    </row>
    <row r="2" ht="14.25" customHeight="1">
      <c r="A2" s="25"/>
      <c r="B2" s="25"/>
      <c r="C2" s="25"/>
      <c r="D2" s="25"/>
      <c r="E2" s="25"/>
      <c r="F2" s="25"/>
      <c r="G2" s="25"/>
      <c r="H2" s="25"/>
      <c r="I2" s="25"/>
    </row>
    <row r="3" ht="14.25" customHeight="1">
      <c r="A3" s="25"/>
      <c r="B3" s="25"/>
      <c r="C3" s="25"/>
      <c r="D3" s="25"/>
      <c r="E3" s="25"/>
      <c r="F3" s="25"/>
      <c r="G3" s="25"/>
      <c r="H3" s="25"/>
      <c r="I3" s="25"/>
    </row>
    <row r="4" ht="14.25" customHeight="1">
      <c r="A4" s="1"/>
      <c r="B4" s="2"/>
      <c r="C4" s="2"/>
      <c r="D4" s="2"/>
      <c r="E4" s="3"/>
      <c r="F4" s="1"/>
      <c r="G4" s="2"/>
      <c r="H4" s="2"/>
      <c r="I4" s="3"/>
    </row>
    <row r="5" ht="14.25" customHeight="1">
      <c r="A5" s="4"/>
      <c r="B5" s="5"/>
      <c r="C5" s="5"/>
      <c r="D5" s="5"/>
      <c r="E5" s="6"/>
      <c r="F5" s="4"/>
      <c r="G5" s="5"/>
      <c r="H5" s="5"/>
      <c r="I5" s="6"/>
    </row>
    <row r="6" ht="14.25" customHeight="1">
      <c r="A6" s="7" t="s">
        <v>44</v>
      </c>
      <c r="E6" s="8"/>
      <c r="F6" s="4"/>
      <c r="G6" s="5"/>
      <c r="H6" s="5"/>
      <c r="I6" s="6"/>
    </row>
    <row r="7" ht="14.25" customHeight="1">
      <c r="A7" s="4"/>
      <c r="B7" s="5"/>
      <c r="C7" s="5"/>
      <c r="D7" s="5"/>
      <c r="E7" s="6"/>
      <c r="F7" s="9"/>
      <c r="G7" s="10"/>
      <c r="H7" s="10"/>
      <c r="I7" s="11"/>
    </row>
    <row r="8" ht="14.25" customHeight="1">
      <c r="A8" s="9"/>
      <c r="B8" s="10"/>
      <c r="C8" s="10"/>
      <c r="D8" s="10"/>
      <c r="E8" s="11"/>
      <c r="F8" s="12" t="s">
        <v>1</v>
      </c>
      <c r="G8" s="13"/>
      <c r="H8" s="13"/>
      <c r="I8" s="14"/>
    </row>
    <row r="9" ht="14.25" customHeight="1">
      <c r="A9" s="5"/>
      <c r="B9" s="5"/>
      <c r="C9" s="5"/>
      <c r="D9" s="5"/>
      <c r="E9" s="5"/>
      <c r="F9" s="5"/>
      <c r="G9" s="5"/>
      <c r="H9" s="5"/>
      <c r="I9" s="5"/>
    </row>
    <row r="10" ht="14.25" customHeight="1">
      <c r="A10" s="5"/>
      <c r="B10" s="5"/>
      <c r="C10" s="5"/>
      <c r="D10" s="5"/>
      <c r="E10" s="5"/>
      <c r="F10" s="5"/>
      <c r="G10" s="5"/>
      <c r="H10" s="5"/>
      <c r="I10" s="5"/>
    </row>
    <row r="11" ht="14.25" customHeight="1">
      <c r="A11" s="5"/>
      <c r="B11" s="5"/>
      <c r="C11" s="5"/>
      <c r="D11" s="5"/>
      <c r="E11" s="5"/>
      <c r="F11" s="5"/>
      <c r="G11" s="5"/>
      <c r="H11" s="5"/>
      <c r="I11" s="5"/>
    </row>
    <row r="12" ht="14.25" customHeight="1">
      <c r="A12" s="15" t="s">
        <v>38</v>
      </c>
      <c r="B12" s="16" t="s">
        <v>45</v>
      </c>
    </row>
    <row r="13" ht="14.25" customHeight="1">
      <c r="A13" s="15" t="s">
        <v>4</v>
      </c>
      <c r="B13" s="16" t="s">
        <v>46</v>
      </c>
    </row>
    <row r="14" ht="14.25" customHeight="1">
      <c r="A14" s="15" t="s">
        <v>6</v>
      </c>
      <c r="B14" s="16" t="s">
        <v>47</v>
      </c>
    </row>
    <row r="15" ht="14.25" customHeight="1">
      <c r="A15" s="15" t="s">
        <v>8</v>
      </c>
      <c r="B15" s="16" t="s">
        <v>9</v>
      </c>
    </row>
    <row r="16" ht="14.25" customHeight="1">
      <c r="A16" s="15"/>
      <c r="B16" s="15"/>
      <c r="C16" s="15"/>
      <c r="D16" s="15"/>
      <c r="E16" s="15"/>
      <c r="F16" s="15"/>
      <c r="G16" s="15"/>
      <c r="H16" s="15"/>
      <c r="I16" s="15"/>
    </row>
    <row r="17" ht="14.25" customHeight="1">
      <c r="A17" s="15" t="s">
        <v>10</v>
      </c>
      <c r="B17" s="15"/>
      <c r="C17" s="15"/>
      <c r="D17" s="15"/>
      <c r="E17" s="15"/>
      <c r="F17" s="15"/>
      <c r="G17" s="15"/>
      <c r="H17" s="15"/>
      <c r="I17" s="15"/>
    </row>
    <row r="18" ht="14.25" customHeight="1">
      <c r="A18" s="17" t="s">
        <v>11</v>
      </c>
      <c r="B18" s="17" t="s">
        <v>24</v>
      </c>
      <c r="C18" s="17" t="s">
        <v>12</v>
      </c>
      <c r="D18" s="17" t="s">
        <v>25</v>
      </c>
      <c r="E18" s="17" t="s">
        <v>25</v>
      </c>
      <c r="F18" s="17" t="s">
        <v>14</v>
      </c>
      <c r="G18" s="17" t="s">
        <v>14</v>
      </c>
      <c r="H18" s="17" t="s">
        <v>14</v>
      </c>
      <c r="I18" s="17" t="s">
        <v>26</v>
      </c>
      <c r="J18" s="17" t="s">
        <v>27</v>
      </c>
    </row>
    <row r="19" ht="41.25" customHeight="1">
      <c r="A19" s="18" t="s">
        <v>15</v>
      </c>
      <c r="B19" s="18" t="s">
        <v>28</v>
      </c>
      <c r="C19" s="18" t="s">
        <v>29</v>
      </c>
      <c r="D19" s="18" t="s">
        <v>30</v>
      </c>
      <c r="E19" s="18" t="s">
        <v>31</v>
      </c>
      <c r="F19" s="18" t="s">
        <v>32</v>
      </c>
      <c r="G19" s="18" t="s">
        <v>33</v>
      </c>
      <c r="H19" s="18" t="s">
        <v>34</v>
      </c>
      <c r="I19" s="18" t="s">
        <v>18</v>
      </c>
      <c r="J19" s="18" t="s">
        <v>35</v>
      </c>
    </row>
    <row r="20" ht="33.0" customHeight="1">
      <c r="A20" s="19" t="s">
        <v>48</v>
      </c>
      <c r="B20" s="21" t="s">
        <v>36</v>
      </c>
      <c r="C20" s="20">
        <v>0.824</v>
      </c>
      <c r="D20" s="24">
        <v>15.0</v>
      </c>
      <c r="E20" s="22" t="str">
        <f>141.5/C20-131.5</f>
        <v>40.22</v>
      </c>
      <c r="F20" s="22">
        <v>0.0</v>
      </c>
      <c r="G20" s="22">
        <v>0.0</v>
      </c>
      <c r="H20" s="22">
        <v>0.0</v>
      </c>
      <c r="I20" s="22">
        <v>0.05</v>
      </c>
      <c r="J20" s="22" t="s">
        <v>36</v>
      </c>
    </row>
    <row r="21" ht="14.25" customHeight="1">
      <c r="A21" s="5"/>
      <c r="B21" s="5"/>
      <c r="C21" s="5"/>
      <c r="D21" s="5"/>
      <c r="E21" s="5"/>
      <c r="F21" s="5"/>
      <c r="G21" s="5"/>
      <c r="H21" s="5"/>
      <c r="I21" s="5"/>
    </row>
    <row r="22" ht="14.25" customHeight="1">
      <c r="A22" s="5"/>
      <c r="B22" s="5"/>
      <c r="C22" s="5"/>
      <c r="D22" s="5"/>
      <c r="E22" s="5"/>
      <c r="F22" s="5"/>
      <c r="G22" s="5"/>
      <c r="H22" s="5"/>
      <c r="I22" s="5"/>
    </row>
    <row r="23" ht="14.25" customHeight="1">
      <c r="A23" s="5"/>
      <c r="B23" s="5"/>
      <c r="C23" s="5"/>
      <c r="D23" s="5"/>
      <c r="E23" s="5"/>
      <c r="F23" s="5"/>
      <c r="G23" s="5"/>
      <c r="H23" s="5"/>
      <c r="I23" s="5"/>
    </row>
    <row r="24" ht="14.25" customHeight="1">
      <c r="A24" s="5"/>
      <c r="B24" s="5"/>
      <c r="C24" s="5"/>
      <c r="D24" s="5"/>
      <c r="E24" s="5"/>
      <c r="F24" s="5"/>
      <c r="G24" s="5"/>
      <c r="H24" s="5"/>
      <c r="I24" s="5"/>
    </row>
    <row r="25" ht="14.25" customHeight="1">
      <c r="A25" s="5"/>
      <c r="B25" s="5"/>
      <c r="C25" s="5"/>
      <c r="D25" s="5"/>
      <c r="E25" s="5"/>
      <c r="F25" s="5"/>
      <c r="G25" s="5"/>
      <c r="H25" s="5"/>
      <c r="I25" s="5"/>
    </row>
    <row r="26" ht="14.25" customHeight="1">
      <c r="A26" s="5"/>
      <c r="B26" s="5"/>
      <c r="C26" s="5"/>
      <c r="D26" s="5"/>
      <c r="E26" s="5"/>
      <c r="F26" s="5"/>
      <c r="G26" s="5"/>
      <c r="H26" s="5"/>
      <c r="I26" s="5"/>
    </row>
    <row r="27" ht="14.25" customHeight="1">
      <c r="A27" s="5"/>
      <c r="B27" s="5"/>
      <c r="C27" s="5"/>
      <c r="D27" s="5"/>
      <c r="E27" s="5"/>
      <c r="F27" s="5"/>
      <c r="G27" s="5"/>
      <c r="H27" s="5"/>
      <c r="I27" s="5"/>
    </row>
    <row r="28" ht="14.25" customHeight="1">
      <c r="A28" s="5"/>
      <c r="B28" s="5"/>
      <c r="C28" s="5"/>
      <c r="D28" s="5"/>
      <c r="E28" s="5"/>
      <c r="F28" s="25"/>
      <c r="G28" s="5"/>
      <c r="H28" s="5"/>
      <c r="I28" s="5"/>
    </row>
    <row r="29" ht="14.25" customHeight="1">
      <c r="A29" s="5"/>
      <c r="B29" s="5"/>
      <c r="C29" s="5"/>
      <c r="D29" s="5"/>
      <c r="E29" s="5"/>
      <c r="F29" s="5"/>
      <c r="G29" s="5"/>
      <c r="H29" s="5"/>
      <c r="I29" s="5"/>
    </row>
    <row r="30" ht="14.25" customHeight="1">
      <c r="A30" s="5"/>
      <c r="B30" s="5"/>
      <c r="C30" s="5"/>
      <c r="D30" s="5"/>
      <c r="E30" s="5"/>
      <c r="F30" s="5"/>
      <c r="G30" s="5"/>
      <c r="H30" s="5"/>
      <c r="I30" s="5"/>
    </row>
    <row r="31" ht="14.25" customHeight="1">
      <c r="A31" s="25"/>
      <c r="B31" s="25"/>
      <c r="C31" s="25"/>
      <c r="D31" s="25"/>
      <c r="E31" s="25"/>
      <c r="F31" s="25"/>
      <c r="G31" s="23"/>
      <c r="H31" s="23"/>
      <c r="I31" s="23"/>
    </row>
    <row r="32" ht="14.25" customHeight="1">
      <c r="A32" s="25"/>
      <c r="B32" s="25"/>
      <c r="C32" s="25"/>
      <c r="D32" s="25"/>
      <c r="E32" s="25"/>
      <c r="F32" s="25"/>
    </row>
    <row r="33" ht="14.25" customHeight="1">
      <c r="A33" s="25"/>
      <c r="B33" s="25"/>
      <c r="C33" s="25"/>
      <c r="D33" s="25"/>
      <c r="E33" s="25"/>
      <c r="F33" s="25"/>
    </row>
    <row r="34" ht="14.25" customHeight="1">
      <c r="A34" s="25"/>
      <c r="B34" s="25"/>
      <c r="C34" s="25"/>
      <c r="D34" s="25"/>
      <c r="E34" s="25"/>
      <c r="F34" s="25"/>
    </row>
    <row r="35" ht="14.25" customHeight="1">
      <c r="A35" s="25"/>
      <c r="B35" s="25"/>
      <c r="C35" s="25"/>
      <c r="D35" s="25"/>
      <c r="E35" s="25"/>
      <c r="F35" s="25"/>
      <c r="G35" s="16" t="s">
        <v>19</v>
      </c>
    </row>
    <row r="36" ht="14.25" customHeight="1">
      <c r="G36" s="16" t="s">
        <v>20</v>
      </c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8">
    <mergeCell ref="G36:I36"/>
    <mergeCell ref="G35:I35"/>
    <mergeCell ref="A6:E6"/>
    <mergeCell ref="F8:I8"/>
    <mergeCell ref="B12:I12"/>
    <mergeCell ref="B13:I13"/>
    <mergeCell ref="B14:I14"/>
    <mergeCell ref="B15:I15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7.86"/>
    <col customWidth="1" min="3" max="3" width="8.43"/>
    <col customWidth="1" min="4" max="4" width="5.57"/>
    <col customWidth="1" min="5" max="7" width="7.86"/>
    <col customWidth="1" min="8" max="8" width="9.43"/>
    <col customWidth="1" min="9" max="9" width="5.57"/>
    <col customWidth="1" min="10" max="11" width="10.71"/>
  </cols>
  <sheetData>
    <row r="1" ht="14.25" customHeight="1">
      <c r="A1" s="25"/>
      <c r="B1" s="25"/>
      <c r="C1" s="25"/>
      <c r="D1" s="25"/>
      <c r="E1" s="25"/>
      <c r="F1" s="25"/>
      <c r="G1" s="25"/>
      <c r="H1" s="25"/>
      <c r="I1" s="25"/>
    </row>
    <row r="2" ht="14.25" customHeight="1">
      <c r="A2" s="25"/>
      <c r="B2" s="25"/>
      <c r="C2" s="25"/>
      <c r="D2" s="25"/>
      <c r="E2" s="25"/>
      <c r="F2" s="25"/>
      <c r="G2" s="25"/>
      <c r="H2" s="25"/>
      <c r="I2" s="25"/>
    </row>
    <row r="3" ht="14.25" customHeight="1">
      <c r="A3" s="25"/>
      <c r="B3" s="25"/>
      <c r="C3" s="25"/>
      <c r="D3" s="25"/>
      <c r="E3" s="25"/>
      <c r="F3" s="25"/>
      <c r="G3" s="25"/>
      <c r="H3" s="25"/>
      <c r="I3" s="25"/>
    </row>
    <row r="4" ht="14.25" customHeight="1">
      <c r="A4" s="1"/>
      <c r="B4" s="2"/>
      <c r="C4" s="2"/>
      <c r="D4" s="2"/>
      <c r="E4" s="3"/>
      <c r="F4" s="1"/>
      <c r="G4" s="2"/>
      <c r="H4" s="2"/>
      <c r="I4" s="3"/>
    </row>
    <row r="5" ht="14.25" customHeight="1">
      <c r="A5" s="4"/>
      <c r="B5" s="5"/>
      <c r="C5" s="5"/>
      <c r="D5" s="5"/>
      <c r="E5" s="6"/>
      <c r="F5" s="4"/>
      <c r="G5" s="5"/>
      <c r="H5" s="5"/>
      <c r="I5" s="6"/>
    </row>
    <row r="6" ht="14.25" customHeight="1">
      <c r="A6" s="7" t="s">
        <v>49</v>
      </c>
      <c r="E6" s="8"/>
      <c r="F6" s="4"/>
      <c r="G6" s="5"/>
      <c r="H6" s="5"/>
      <c r="I6" s="6"/>
    </row>
    <row r="7" ht="14.25" customHeight="1">
      <c r="A7" s="4"/>
      <c r="B7" s="5"/>
      <c r="C7" s="5"/>
      <c r="D7" s="5"/>
      <c r="E7" s="6"/>
      <c r="F7" s="9"/>
      <c r="G7" s="10"/>
      <c r="H7" s="10"/>
      <c r="I7" s="11"/>
    </row>
    <row r="8" ht="14.25" customHeight="1">
      <c r="A8" s="9"/>
      <c r="B8" s="10"/>
      <c r="C8" s="10"/>
      <c r="D8" s="10"/>
      <c r="E8" s="11"/>
      <c r="F8" s="12" t="s">
        <v>1</v>
      </c>
      <c r="G8" s="13"/>
      <c r="H8" s="13"/>
      <c r="I8" s="14"/>
    </row>
    <row r="9" ht="14.25" customHeight="1">
      <c r="A9" s="5"/>
      <c r="B9" s="5"/>
      <c r="C9" s="5"/>
      <c r="D9" s="5"/>
      <c r="E9" s="5"/>
      <c r="F9" s="5"/>
      <c r="G9" s="5"/>
      <c r="H9" s="5"/>
      <c r="I9" s="5"/>
    </row>
    <row r="10" ht="14.25" customHeight="1">
      <c r="A10" s="5"/>
      <c r="B10" s="5"/>
      <c r="C10" s="5"/>
      <c r="D10" s="5"/>
      <c r="E10" s="5"/>
      <c r="F10" s="5"/>
      <c r="G10" s="5"/>
      <c r="H10" s="5"/>
      <c r="I10" s="5"/>
    </row>
    <row r="11" ht="14.25" customHeight="1">
      <c r="A11" s="5"/>
      <c r="B11" s="5"/>
      <c r="C11" s="5"/>
      <c r="D11" s="5"/>
      <c r="E11" s="5"/>
      <c r="F11" s="5"/>
      <c r="G11" s="5"/>
      <c r="H11" s="5"/>
      <c r="I11" s="5"/>
    </row>
    <row r="12" ht="14.25" customHeight="1">
      <c r="A12" s="15" t="s">
        <v>2</v>
      </c>
      <c r="B12" s="34" t="s">
        <v>50</v>
      </c>
    </row>
    <row r="13" ht="14.25" customHeight="1">
      <c r="A13" s="15" t="s">
        <v>4</v>
      </c>
      <c r="B13" s="16" t="s">
        <v>51</v>
      </c>
    </row>
    <row r="14" ht="14.25" customHeight="1">
      <c r="A14" s="15" t="s">
        <v>6</v>
      </c>
      <c r="B14" s="16" t="s">
        <v>52</v>
      </c>
    </row>
    <row r="15" ht="14.25" customHeight="1">
      <c r="A15" s="15" t="s">
        <v>8</v>
      </c>
      <c r="B15" s="16" t="s">
        <v>9</v>
      </c>
    </row>
    <row r="16" ht="14.25" customHeight="1">
      <c r="A16" s="15"/>
      <c r="B16" s="15"/>
      <c r="C16" s="15"/>
      <c r="D16" s="15"/>
      <c r="E16" s="15"/>
      <c r="F16" s="15"/>
      <c r="G16" s="15"/>
      <c r="H16" s="15"/>
      <c r="I16" s="15"/>
    </row>
    <row r="17" ht="14.25" customHeight="1">
      <c r="A17" s="15" t="s">
        <v>10</v>
      </c>
      <c r="B17" s="15"/>
      <c r="C17" s="15"/>
      <c r="D17" s="15"/>
      <c r="E17" s="15"/>
      <c r="F17" s="15"/>
      <c r="G17" s="15"/>
      <c r="H17" s="15"/>
      <c r="I17" s="15"/>
    </row>
    <row r="18" ht="14.25" customHeight="1">
      <c r="A18" s="17" t="s">
        <v>11</v>
      </c>
      <c r="B18" s="17" t="s">
        <v>24</v>
      </c>
      <c r="C18" s="17" t="s">
        <v>12</v>
      </c>
      <c r="D18" s="17" t="s">
        <v>25</v>
      </c>
      <c r="E18" s="17" t="s">
        <v>25</v>
      </c>
      <c r="F18" s="17" t="s">
        <v>14</v>
      </c>
      <c r="G18" s="17" t="s">
        <v>14</v>
      </c>
      <c r="H18" s="17" t="s">
        <v>14</v>
      </c>
      <c r="I18" s="17" t="s">
        <v>26</v>
      </c>
      <c r="J18" s="17" t="s">
        <v>27</v>
      </c>
    </row>
    <row r="19" ht="40.5" customHeight="1">
      <c r="A19" s="18" t="s">
        <v>15</v>
      </c>
      <c r="B19" s="18" t="s">
        <v>28</v>
      </c>
      <c r="C19" s="18" t="s">
        <v>29</v>
      </c>
      <c r="D19" s="18" t="s">
        <v>30</v>
      </c>
      <c r="E19" s="18" t="s">
        <v>31</v>
      </c>
      <c r="F19" s="18" t="s">
        <v>32</v>
      </c>
      <c r="G19" s="18" t="s">
        <v>33</v>
      </c>
      <c r="H19" s="18" t="s">
        <v>34</v>
      </c>
      <c r="I19" s="18" t="s">
        <v>18</v>
      </c>
      <c r="J19" s="18" t="s">
        <v>35</v>
      </c>
    </row>
    <row r="20" ht="33.0" customHeight="1">
      <c r="A20" s="19" t="s">
        <v>52</v>
      </c>
      <c r="B20" s="21" t="s">
        <v>36</v>
      </c>
      <c r="C20" s="20">
        <v>0.821</v>
      </c>
      <c r="D20" s="24">
        <v>15.0</v>
      </c>
      <c r="E20" s="22" t="str">
        <f>141.5/C20-131.5</f>
        <v>40.85</v>
      </c>
      <c r="F20" s="22">
        <v>0.0</v>
      </c>
      <c r="G20" s="22">
        <v>0.0</v>
      </c>
      <c r="H20" s="22">
        <v>0.0</v>
      </c>
      <c r="I20" s="22">
        <v>0.02</v>
      </c>
      <c r="J20" s="22"/>
    </row>
    <row r="21" ht="14.25" customHeight="1">
      <c r="A21" s="5"/>
      <c r="B21" s="5"/>
      <c r="C21" s="5"/>
      <c r="D21" s="5"/>
      <c r="E21" s="5"/>
      <c r="F21" s="5"/>
      <c r="G21" s="5"/>
      <c r="H21" s="5"/>
      <c r="I21" s="5"/>
    </row>
    <row r="22" ht="14.25" customHeight="1">
      <c r="A22" s="5" t="s">
        <v>43</v>
      </c>
      <c r="B22" s="5"/>
      <c r="C22" s="5"/>
      <c r="D22" s="5"/>
      <c r="E22" s="5"/>
      <c r="F22" s="5"/>
      <c r="G22" s="5"/>
      <c r="H22" s="5"/>
      <c r="I22" s="5"/>
    </row>
    <row r="23" ht="14.25" customHeight="1">
      <c r="A23" s="26"/>
      <c r="B23" s="27"/>
      <c r="C23" s="27"/>
      <c r="D23" s="27"/>
      <c r="E23" s="27"/>
      <c r="F23" s="27"/>
      <c r="G23" s="27"/>
      <c r="H23" s="27"/>
      <c r="I23" s="27"/>
      <c r="J23" s="28"/>
    </row>
    <row r="24" ht="14.25" customHeight="1">
      <c r="A24" s="29"/>
      <c r="J24" s="30"/>
    </row>
    <row r="25" ht="14.25" customHeight="1">
      <c r="A25" s="31"/>
      <c r="B25" s="32"/>
      <c r="C25" s="32"/>
      <c r="D25" s="32"/>
      <c r="E25" s="32"/>
      <c r="F25" s="32"/>
      <c r="G25" s="32"/>
      <c r="H25" s="32"/>
      <c r="I25" s="32"/>
      <c r="J25" s="33"/>
    </row>
    <row r="26" ht="14.25" customHeight="1">
      <c r="A26" s="5"/>
      <c r="B26" s="5"/>
      <c r="C26" s="5"/>
      <c r="D26" s="5"/>
      <c r="E26" s="5"/>
      <c r="F26" s="5"/>
      <c r="G26" s="5"/>
      <c r="H26" s="5"/>
      <c r="I26" s="5"/>
    </row>
    <row r="27" ht="14.25" customHeight="1">
      <c r="A27" s="5"/>
      <c r="B27" s="5"/>
      <c r="C27" s="5"/>
      <c r="D27" s="5"/>
      <c r="E27" s="5"/>
      <c r="F27" s="5"/>
      <c r="G27" s="5"/>
      <c r="H27" s="5"/>
      <c r="I27" s="5"/>
    </row>
    <row r="28" ht="14.25" customHeight="1">
      <c r="A28" s="5"/>
      <c r="B28" s="5"/>
      <c r="C28" s="5"/>
      <c r="D28" s="5"/>
      <c r="E28" s="5"/>
      <c r="F28" s="25"/>
      <c r="G28" s="5"/>
      <c r="H28" s="5"/>
      <c r="I28" s="5"/>
    </row>
    <row r="29" ht="14.25" customHeight="1">
      <c r="A29" s="5"/>
      <c r="B29" s="5"/>
      <c r="C29" s="5"/>
      <c r="D29" s="5"/>
      <c r="E29" s="5"/>
      <c r="F29" s="5"/>
      <c r="G29" s="5"/>
      <c r="H29" s="5"/>
      <c r="I29" s="5"/>
    </row>
    <row r="30" ht="14.25" customHeight="1">
      <c r="A30" s="5"/>
      <c r="B30" s="5"/>
      <c r="C30" s="5"/>
      <c r="D30" s="5"/>
      <c r="E30" s="5"/>
      <c r="F30" s="5"/>
      <c r="G30" s="5"/>
      <c r="H30" s="5"/>
      <c r="I30" s="5"/>
    </row>
    <row r="31" ht="14.25" customHeight="1">
      <c r="A31" s="25"/>
      <c r="B31" s="25"/>
      <c r="C31" s="25"/>
      <c r="D31" s="25"/>
      <c r="E31" s="25"/>
      <c r="F31" s="25"/>
      <c r="G31" s="23"/>
      <c r="H31" s="23"/>
      <c r="I31" s="23"/>
    </row>
    <row r="32" ht="14.25" customHeight="1">
      <c r="A32" s="25"/>
      <c r="B32" s="25"/>
      <c r="C32" s="25"/>
      <c r="D32" s="25"/>
      <c r="E32" s="25"/>
      <c r="F32" s="25"/>
    </row>
    <row r="33" ht="14.25" customHeight="1">
      <c r="A33" s="25"/>
      <c r="B33" s="25"/>
      <c r="C33" s="25"/>
      <c r="D33" s="25"/>
      <c r="E33" s="25"/>
      <c r="F33" s="25"/>
    </row>
    <row r="34" ht="14.25" customHeight="1">
      <c r="A34" s="25"/>
      <c r="B34" s="25"/>
      <c r="C34" s="25"/>
      <c r="D34" s="25"/>
      <c r="E34" s="25"/>
      <c r="F34" s="25"/>
    </row>
    <row r="35" ht="14.25" customHeight="1">
      <c r="A35" s="25"/>
      <c r="B35" s="25"/>
      <c r="C35" s="25"/>
      <c r="D35" s="25"/>
      <c r="E35" s="25"/>
      <c r="F35" s="25"/>
      <c r="G35" s="16" t="s">
        <v>19</v>
      </c>
    </row>
    <row r="36" ht="14.25" customHeight="1">
      <c r="G36" s="16" t="s">
        <v>20</v>
      </c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9">
    <mergeCell ref="B15:I15"/>
    <mergeCell ref="A23:J25"/>
    <mergeCell ref="G36:I36"/>
    <mergeCell ref="G35:I35"/>
    <mergeCell ref="A6:E6"/>
    <mergeCell ref="F8:I8"/>
    <mergeCell ref="B12:I12"/>
    <mergeCell ref="B13:I13"/>
    <mergeCell ref="B14:I14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7.86"/>
    <col customWidth="1" min="3" max="4" width="8.43"/>
    <col customWidth="1" min="5" max="5" width="5.57"/>
    <col customWidth="1" min="6" max="8" width="7.86"/>
    <col customWidth="1" min="9" max="9" width="9.43"/>
    <col customWidth="1" min="10" max="10" width="5.57"/>
    <col customWidth="1" min="11" max="11" width="10.71"/>
  </cols>
  <sheetData>
    <row r="1" ht="14.25" customHeight="1">
      <c r="A1" s="25"/>
      <c r="B1" s="25"/>
      <c r="C1" s="25"/>
      <c r="D1" s="25"/>
      <c r="E1" s="25"/>
      <c r="F1" s="25"/>
      <c r="G1" s="25"/>
      <c r="H1" s="25"/>
      <c r="I1" s="25"/>
      <c r="J1" s="25"/>
    </row>
    <row r="2" ht="14.25" customHeight="1">
      <c r="A2" s="25"/>
      <c r="B2" s="25"/>
      <c r="C2" s="25"/>
      <c r="D2" s="25"/>
      <c r="E2" s="25"/>
      <c r="F2" s="25"/>
      <c r="G2" s="25"/>
      <c r="H2" s="25"/>
      <c r="I2" s="25"/>
      <c r="J2" s="25"/>
    </row>
    <row r="3" ht="14.25" customHeight="1">
      <c r="A3" s="25"/>
      <c r="B3" s="25"/>
      <c r="C3" s="25"/>
      <c r="D3" s="25"/>
      <c r="E3" s="25"/>
      <c r="F3" s="25"/>
      <c r="G3" s="25"/>
      <c r="H3" s="25"/>
      <c r="I3" s="25"/>
      <c r="J3" s="25"/>
    </row>
    <row r="4" ht="14.25" customHeight="1">
      <c r="A4" s="1"/>
      <c r="B4" s="2"/>
      <c r="C4" s="2"/>
      <c r="D4" s="2"/>
      <c r="E4" s="2"/>
      <c r="F4" s="3"/>
      <c r="G4" s="1"/>
      <c r="H4" s="2"/>
      <c r="I4" s="2"/>
      <c r="J4" s="3"/>
    </row>
    <row r="5" ht="14.25" customHeight="1">
      <c r="A5" s="4"/>
      <c r="B5" s="5"/>
      <c r="C5" s="5"/>
      <c r="D5" s="5"/>
      <c r="E5" s="5"/>
      <c r="F5" s="6"/>
      <c r="G5" s="4"/>
      <c r="H5" s="5"/>
      <c r="I5" s="5"/>
      <c r="J5" s="6"/>
    </row>
    <row r="6" ht="14.25" customHeight="1">
      <c r="A6" s="7" t="s">
        <v>53</v>
      </c>
      <c r="F6" s="8"/>
      <c r="G6" s="4"/>
      <c r="H6" s="5"/>
      <c r="I6" s="5"/>
      <c r="J6" s="6"/>
    </row>
    <row r="7" ht="14.25" customHeight="1">
      <c r="A7" s="4"/>
      <c r="B7" s="5"/>
      <c r="C7" s="5"/>
      <c r="D7" s="5"/>
      <c r="E7" s="5"/>
      <c r="F7" s="6"/>
      <c r="G7" s="9"/>
      <c r="H7" s="10"/>
      <c r="I7" s="10"/>
      <c r="J7" s="11"/>
    </row>
    <row r="8" ht="14.25" customHeight="1">
      <c r="A8" s="9"/>
      <c r="B8" s="10"/>
      <c r="C8" s="10"/>
      <c r="D8" s="10"/>
      <c r="E8" s="10"/>
      <c r="F8" s="11"/>
      <c r="G8" s="12" t="s">
        <v>1</v>
      </c>
      <c r="H8" s="13"/>
      <c r="I8" s="13"/>
      <c r="J8" s="14"/>
    </row>
    <row r="9" ht="14.25" customHeight="1">
      <c r="A9" s="5"/>
      <c r="B9" s="5"/>
      <c r="C9" s="5"/>
      <c r="D9" s="5"/>
      <c r="E9" s="5"/>
      <c r="F9" s="5"/>
      <c r="G9" s="5"/>
      <c r="H9" s="5"/>
      <c r="I9" s="5"/>
      <c r="J9" s="5"/>
    </row>
    <row r="10" ht="14.25" customHeight="1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ht="14.25" customHeight="1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ht="14.25" customHeight="1">
      <c r="A12" s="15" t="s">
        <v>2</v>
      </c>
      <c r="B12" s="16" t="s">
        <v>54</v>
      </c>
    </row>
    <row r="13" ht="14.25" customHeight="1">
      <c r="A13" s="15" t="s">
        <v>4</v>
      </c>
      <c r="B13" s="16" t="s">
        <v>55</v>
      </c>
    </row>
    <row r="14" ht="14.25" customHeight="1">
      <c r="A14" s="15" t="s">
        <v>6</v>
      </c>
      <c r="B14" s="16" t="s">
        <v>56</v>
      </c>
    </row>
    <row r="15" ht="14.25" customHeight="1">
      <c r="A15" s="15" t="s">
        <v>8</v>
      </c>
      <c r="B15" s="16" t="s">
        <v>9</v>
      </c>
    </row>
    <row r="16" ht="14.25" customHeight="1">
      <c r="A16" s="15"/>
      <c r="B16" s="15"/>
      <c r="C16" s="15"/>
      <c r="D16" s="15"/>
      <c r="E16" s="15"/>
      <c r="F16" s="15"/>
      <c r="G16" s="15"/>
      <c r="H16" s="15"/>
      <c r="I16" s="15"/>
      <c r="J16" s="15"/>
    </row>
    <row r="17" ht="14.25" customHeight="1">
      <c r="A17" s="15" t="s">
        <v>10</v>
      </c>
      <c r="B17" s="15"/>
      <c r="C17" s="15"/>
      <c r="D17" s="15"/>
      <c r="E17" s="15"/>
      <c r="F17" s="15"/>
      <c r="G17" s="15"/>
      <c r="H17" s="15"/>
      <c r="I17" s="15"/>
      <c r="J17" s="15"/>
    </row>
    <row r="18" ht="14.25" customHeight="1">
      <c r="A18" s="17" t="s">
        <v>11</v>
      </c>
      <c r="B18" s="17" t="s">
        <v>24</v>
      </c>
      <c r="C18" s="17" t="s">
        <v>12</v>
      </c>
      <c r="D18" s="17" t="s">
        <v>25</v>
      </c>
      <c r="E18" s="17" t="s">
        <v>25</v>
      </c>
      <c r="F18" s="17" t="s">
        <v>14</v>
      </c>
      <c r="G18" s="17" t="s">
        <v>14</v>
      </c>
      <c r="H18" s="17" t="s">
        <v>14</v>
      </c>
      <c r="I18" s="17" t="s">
        <v>26</v>
      </c>
      <c r="J18" s="17" t="s">
        <v>27</v>
      </c>
    </row>
    <row r="19" ht="40.5" customHeight="1">
      <c r="A19" s="18" t="s">
        <v>15</v>
      </c>
      <c r="B19" s="18" t="s">
        <v>28</v>
      </c>
      <c r="C19" s="18" t="s">
        <v>29</v>
      </c>
      <c r="D19" s="18" t="s">
        <v>30</v>
      </c>
      <c r="E19" s="18" t="s">
        <v>31</v>
      </c>
      <c r="F19" s="18" t="s">
        <v>32</v>
      </c>
      <c r="G19" s="18" t="s">
        <v>33</v>
      </c>
      <c r="H19" s="18" t="s">
        <v>34</v>
      </c>
      <c r="I19" s="18" t="s">
        <v>18</v>
      </c>
      <c r="J19" s="18" t="s">
        <v>35</v>
      </c>
    </row>
    <row r="20" ht="33.0" customHeight="1">
      <c r="A20" s="19" t="s">
        <v>56</v>
      </c>
      <c r="B20" s="21" t="s">
        <v>36</v>
      </c>
      <c r="C20" s="20">
        <v>0.852</v>
      </c>
      <c r="D20" s="24">
        <v>15.0</v>
      </c>
      <c r="E20" s="22" t="str">
        <f>(141.5/C20)-131.5</f>
        <v>34.58</v>
      </c>
      <c r="F20" s="22">
        <v>0.0</v>
      </c>
      <c r="G20" s="22">
        <v>0.15</v>
      </c>
      <c r="H20" s="22">
        <v>0.15</v>
      </c>
      <c r="I20" s="22" t="s">
        <v>57</v>
      </c>
      <c r="J20" s="22" t="s">
        <v>36</v>
      </c>
    </row>
    <row r="21" ht="14.25" customHeight="1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ht="14.25" customHeight="1">
      <c r="A22" s="5" t="s">
        <v>43</v>
      </c>
      <c r="B22" s="5"/>
      <c r="C22" s="5"/>
      <c r="D22" s="5"/>
      <c r="E22" s="5"/>
      <c r="F22" s="5"/>
      <c r="G22" s="5"/>
      <c r="H22" s="5"/>
      <c r="I22" s="5"/>
      <c r="J22" s="5"/>
    </row>
    <row r="23" ht="14.25" customHeight="1">
      <c r="A23" s="35"/>
      <c r="B23" s="27"/>
      <c r="C23" s="27"/>
      <c r="D23" s="27"/>
      <c r="E23" s="27"/>
      <c r="F23" s="27"/>
      <c r="G23" s="27"/>
      <c r="H23" s="27"/>
      <c r="I23" s="27"/>
      <c r="J23" s="28"/>
    </row>
    <row r="24" ht="14.25" customHeight="1">
      <c r="A24" s="29"/>
      <c r="J24" s="30"/>
    </row>
    <row r="25" ht="14.25" customHeight="1">
      <c r="A25" s="31"/>
      <c r="B25" s="32"/>
      <c r="C25" s="32"/>
      <c r="D25" s="32"/>
      <c r="E25" s="32"/>
      <c r="F25" s="32"/>
      <c r="G25" s="32"/>
      <c r="H25" s="32"/>
      <c r="I25" s="32"/>
      <c r="J25" s="33"/>
    </row>
    <row r="26" ht="14.25" customHeight="1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ht="14.25" customHeight="1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ht="14.25" customHeight="1">
      <c r="A28" s="5"/>
      <c r="B28" s="5"/>
      <c r="C28" s="5"/>
      <c r="D28" s="5"/>
      <c r="E28" s="5"/>
      <c r="F28" s="5"/>
      <c r="G28" s="25"/>
      <c r="H28" s="5"/>
      <c r="I28" s="5"/>
      <c r="J28" s="5"/>
    </row>
    <row r="29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ht="14.25" customHeight="1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ht="14.25" customHeight="1">
      <c r="A31" s="25"/>
      <c r="B31" s="25"/>
      <c r="C31" s="25"/>
      <c r="D31" s="25"/>
      <c r="E31" s="25"/>
      <c r="F31" s="25"/>
      <c r="G31" s="25"/>
      <c r="H31" s="23"/>
      <c r="I31" s="23"/>
      <c r="J31" s="23"/>
    </row>
    <row r="32" ht="14.25" customHeight="1">
      <c r="A32" s="25"/>
      <c r="B32" s="25"/>
      <c r="C32" s="25"/>
      <c r="D32" s="25"/>
      <c r="E32" s="25"/>
      <c r="F32" s="25"/>
      <c r="G32" s="25"/>
    </row>
    <row r="33" ht="14.25" customHeight="1">
      <c r="A33" s="25"/>
      <c r="B33" s="25"/>
      <c r="C33" s="25"/>
      <c r="D33" s="25"/>
      <c r="E33" s="25"/>
      <c r="F33" s="25"/>
      <c r="G33" s="25"/>
    </row>
    <row r="34" ht="14.25" customHeight="1">
      <c r="A34" s="25"/>
      <c r="B34" s="25"/>
      <c r="C34" s="25"/>
      <c r="D34" s="25"/>
      <c r="E34" s="25"/>
      <c r="F34" s="25"/>
      <c r="G34" s="25"/>
    </row>
    <row r="35" ht="14.25" customHeight="1">
      <c r="A35" s="25"/>
      <c r="B35" s="25"/>
      <c r="C35" s="25"/>
      <c r="D35" s="25"/>
      <c r="E35" s="25"/>
      <c r="F35" s="25"/>
      <c r="G35" s="25"/>
      <c r="H35" s="16" t="s">
        <v>19</v>
      </c>
    </row>
    <row r="36" ht="14.25" customHeight="1">
      <c r="H36" s="16" t="s">
        <v>20</v>
      </c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9">
    <mergeCell ref="B15:J15"/>
    <mergeCell ref="A23:J25"/>
    <mergeCell ref="H36:J36"/>
    <mergeCell ref="H35:J35"/>
    <mergeCell ref="A6:F6"/>
    <mergeCell ref="G8:J8"/>
    <mergeCell ref="B12:J12"/>
    <mergeCell ref="B13:J13"/>
    <mergeCell ref="B14:J14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7.86"/>
    <col customWidth="1" min="3" max="3" width="8.43"/>
    <col customWidth="1" min="4" max="4" width="5.57"/>
    <col customWidth="1" min="5" max="7" width="7.86"/>
    <col customWidth="1" min="8" max="8" width="8.29"/>
    <col customWidth="1" min="9" max="9" width="5.57"/>
    <col customWidth="1" min="10" max="10" width="6.14"/>
    <col customWidth="1" min="11" max="11" width="10.71"/>
  </cols>
  <sheetData>
    <row r="1" ht="14.25" customHeight="1">
      <c r="A1" s="25"/>
      <c r="B1" s="25"/>
      <c r="C1" s="25"/>
      <c r="D1" s="25"/>
      <c r="E1" s="25"/>
      <c r="F1" s="25"/>
      <c r="G1" s="25"/>
      <c r="H1" s="25"/>
      <c r="I1" s="25"/>
    </row>
    <row r="2" ht="14.25" customHeight="1">
      <c r="A2" s="25"/>
      <c r="B2" s="25"/>
      <c r="C2" s="25"/>
      <c r="D2" s="25"/>
      <c r="E2" s="25"/>
      <c r="F2" s="25"/>
      <c r="G2" s="25"/>
      <c r="H2" s="25"/>
      <c r="I2" s="25"/>
    </row>
    <row r="3" ht="14.25" customHeight="1">
      <c r="A3" s="25"/>
      <c r="B3" s="25"/>
      <c r="C3" s="25"/>
      <c r="D3" s="25"/>
      <c r="E3" s="25"/>
      <c r="F3" s="25"/>
      <c r="G3" s="25"/>
      <c r="H3" s="25"/>
      <c r="I3" s="25"/>
    </row>
    <row r="4" ht="14.25" customHeight="1">
      <c r="A4" s="1"/>
      <c r="B4" s="2"/>
      <c r="C4" s="2"/>
      <c r="D4" s="2"/>
      <c r="E4" s="3"/>
      <c r="F4" s="1"/>
      <c r="G4" s="2"/>
      <c r="H4" s="2"/>
      <c r="I4" s="3"/>
    </row>
    <row r="5" ht="14.25" customHeight="1">
      <c r="A5" s="4"/>
      <c r="B5" s="5"/>
      <c r="C5" s="5"/>
      <c r="D5" s="5"/>
      <c r="E5" s="6"/>
      <c r="F5" s="4"/>
      <c r="G5" s="5"/>
      <c r="H5" s="5"/>
      <c r="I5" s="6"/>
    </row>
    <row r="6" ht="14.25" customHeight="1">
      <c r="A6" s="7" t="s">
        <v>58</v>
      </c>
      <c r="E6" s="8"/>
      <c r="F6" s="4"/>
      <c r="G6" s="5"/>
      <c r="H6" s="5"/>
      <c r="I6" s="6"/>
    </row>
    <row r="7" ht="14.25" customHeight="1">
      <c r="A7" s="4"/>
      <c r="B7" s="5"/>
      <c r="C7" s="5"/>
      <c r="D7" s="5"/>
      <c r="E7" s="6"/>
      <c r="F7" s="9"/>
      <c r="G7" s="10"/>
      <c r="H7" s="10"/>
      <c r="I7" s="11"/>
    </row>
    <row r="8" ht="14.25" customHeight="1">
      <c r="A8" s="9"/>
      <c r="B8" s="10"/>
      <c r="C8" s="10"/>
      <c r="D8" s="10"/>
      <c r="E8" s="11"/>
      <c r="F8" s="12" t="s">
        <v>1</v>
      </c>
      <c r="G8" s="13"/>
      <c r="H8" s="13"/>
      <c r="I8" s="14"/>
    </row>
    <row r="9" ht="14.25" customHeight="1">
      <c r="A9" s="5"/>
      <c r="B9" s="5"/>
      <c r="C9" s="5"/>
      <c r="D9" s="5"/>
      <c r="E9" s="5"/>
      <c r="F9" s="5"/>
      <c r="G9" s="5"/>
      <c r="H9" s="5"/>
      <c r="I9" s="5"/>
    </row>
    <row r="10" ht="14.25" customHeight="1">
      <c r="A10" s="5"/>
      <c r="B10" s="5"/>
      <c r="C10" s="5"/>
      <c r="D10" s="5"/>
      <c r="E10" s="5"/>
      <c r="F10" s="5"/>
      <c r="G10" s="5"/>
      <c r="H10" s="5"/>
      <c r="I10" s="5"/>
    </row>
    <row r="11" ht="14.25" customHeight="1">
      <c r="A11" s="5"/>
      <c r="B11" s="5"/>
      <c r="C11" s="5"/>
      <c r="D11" s="5"/>
      <c r="E11" s="5"/>
      <c r="F11" s="5"/>
      <c r="G11" s="5"/>
      <c r="H11" s="5"/>
      <c r="I11" s="5"/>
    </row>
    <row r="12" ht="14.25" customHeight="1">
      <c r="A12" s="15" t="s">
        <v>38</v>
      </c>
      <c r="B12" s="16" t="s">
        <v>59</v>
      </c>
    </row>
    <row r="13" ht="14.25" customHeight="1">
      <c r="A13" s="15" t="s">
        <v>4</v>
      </c>
      <c r="B13" s="16" t="s">
        <v>60</v>
      </c>
    </row>
    <row r="14" ht="14.25" customHeight="1">
      <c r="A14" s="15" t="s">
        <v>6</v>
      </c>
      <c r="B14" s="16" t="s">
        <v>61</v>
      </c>
    </row>
    <row r="15" ht="14.25" customHeight="1">
      <c r="A15" s="15" t="s">
        <v>8</v>
      </c>
      <c r="B15" s="16" t="s">
        <v>9</v>
      </c>
    </row>
    <row r="16" ht="14.25" customHeight="1">
      <c r="A16" s="15"/>
      <c r="B16" s="15"/>
      <c r="C16" s="15"/>
      <c r="D16" s="15"/>
      <c r="E16" s="15"/>
      <c r="F16" s="15"/>
      <c r="G16" s="15"/>
      <c r="H16" s="15"/>
      <c r="I16" s="15"/>
    </row>
    <row r="17" ht="14.25" customHeight="1">
      <c r="A17" s="15" t="s">
        <v>10</v>
      </c>
      <c r="B17" s="15"/>
      <c r="C17" s="15"/>
      <c r="D17" s="15"/>
      <c r="E17" s="15"/>
      <c r="F17" s="15"/>
      <c r="G17" s="15"/>
      <c r="H17" s="15"/>
      <c r="I17" s="15"/>
    </row>
    <row r="18" ht="27.0" customHeight="1">
      <c r="A18" s="17" t="s">
        <v>11</v>
      </c>
      <c r="B18" s="17" t="s">
        <v>24</v>
      </c>
      <c r="C18" s="17" t="s">
        <v>12</v>
      </c>
      <c r="D18" s="17" t="s">
        <v>25</v>
      </c>
      <c r="E18" s="17" t="s">
        <v>25</v>
      </c>
      <c r="F18" s="17" t="s">
        <v>14</v>
      </c>
      <c r="G18" s="17" t="s">
        <v>14</v>
      </c>
      <c r="H18" s="17" t="s">
        <v>14</v>
      </c>
      <c r="I18" s="17" t="s">
        <v>26</v>
      </c>
      <c r="J18" s="17" t="s">
        <v>27</v>
      </c>
    </row>
    <row r="19" ht="42.0" customHeight="1">
      <c r="A19" s="18" t="s">
        <v>15</v>
      </c>
      <c r="B19" s="18" t="s">
        <v>28</v>
      </c>
      <c r="C19" s="18" t="s">
        <v>29</v>
      </c>
      <c r="D19" s="18" t="s">
        <v>30</v>
      </c>
      <c r="E19" s="18" t="s">
        <v>31</v>
      </c>
      <c r="F19" s="18" t="s">
        <v>32</v>
      </c>
      <c r="G19" s="18" t="s">
        <v>33</v>
      </c>
      <c r="H19" s="18" t="s">
        <v>34</v>
      </c>
      <c r="I19" s="18" t="s">
        <v>18</v>
      </c>
      <c r="J19" s="18" t="s">
        <v>35</v>
      </c>
    </row>
    <row r="20" ht="33.0" customHeight="1">
      <c r="A20" s="19" t="s">
        <v>61</v>
      </c>
      <c r="B20" s="24"/>
      <c r="C20" s="20">
        <v>0.874</v>
      </c>
      <c r="D20" s="24">
        <v>15.0</v>
      </c>
      <c r="E20" s="22" t="str">
        <f>(141.5/C20)-131.5</f>
        <v>30.40</v>
      </c>
      <c r="F20" s="22">
        <v>0.0</v>
      </c>
      <c r="G20" s="22">
        <v>0.25</v>
      </c>
      <c r="H20" s="22">
        <v>0.25</v>
      </c>
      <c r="I20" s="22">
        <v>0.05</v>
      </c>
      <c r="J20" s="22" t="s">
        <v>36</v>
      </c>
    </row>
    <row r="21" ht="14.25" customHeight="1">
      <c r="A21" s="5"/>
      <c r="B21" s="5"/>
      <c r="C21" s="5"/>
      <c r="D21" s="5"/>
      <c r="E21" s="5"/>
      <c r="F21" s="5"/>
      <c r="G21" s="5"/>
      <c r="H21" s="5"/>
      <c r="I21" s="5"/>
    </row>
    <row r="22" ht="14.25" customHeight="1">
      <c r="A22" s="5" t="s">
        <v>43</v>
      </c>
      <c r="B22" s="5"/>
      <c r="C22" s="5"/>
      <c r="D22" s="5"/>
      <c r="E22" s="5"/>
      <c r="F22" s="5"/>
      <c r="G22" s="5"/>
      <c r="H22" s="5"/>
      <c r="I22" s="5"/>
    </row>
    <row r="23" ht="14.25" customHeight="1">
      <c r="A23" s="26" t="s">
        <v>62</v>
      </c>
      <c r="B23" s="27"/>
      <c r="C23" s="27"/>
      <c r="D23" s="27"/>
      <c r="E23" s="27"/>
      <c r="F23" s="27"/>
      <c r="G23" s="27"/>
      <c r="H23" s="27"/>
      <c r="I23" s="27"/>
      <c r="J23" s="28"/>
    </row>
    <row r="24" ht="14.25" customHeight="1">
      <c r="A24" s="29"/>
      <c r="J24" s="30"/>
    </row>
    <row r="25" ht="14.25" customHeight="1">
      <c r="A25" s="31"/>
      <c r="B25" s="32"/>
      <c r="C25" s="32"/>
      <c r="D25" s="32"/>
      <c r="E25" s="32"/>
      <c r="F25" s="32"/>
      <c r="G25" s="32"/>
      <c r="H25" s="32"/>
      <c r="I25" s="32"/>
      <c r="J25" s="33"/>
    </row>
    <row r="26" ht="14.25" customHeight="1">
      <c r="A26" s="5"/>
      <c r="B26" s="5"/>
      <c r="C26" s="5"/>
      <c r="D26" s="5"/>
      <c r="E26" s="5"/>
      <c r="F26" s="5"/>
      <c r="G26" s="5"/>
      <c r="H26" s="5"/>
      <c r="I26" s="5"/>
    </row>
    <row r="27" ht="14.25" customHeight="1">
      <c r="A27" s="5"/>
      <c r="B27" s="5"/>
      <c r="C27" s="5"/>
      <c r="D27" s="5"/>
      <c r="E27" s="5"/>
      <c r="F27" s="5"/>
      <c r="G27" s="5"/>
      <c r="H27" s="5"/>
      <c r="I27" s="5"/>
    </row>
    <row r="28" ht="14.25" customHeight="1">
      <c r="A28" s="5"/>
      <c r="B28" s="5"/>
      <c r="C28" s="5"/>
      <c r="D28" s="5"/>
      <c r="E28" s="5"/>
      <c r="F28" s="25"/>
      <c r="G28" s="5"/>
      <c r="H28" s="5"/>
      <c r="I28" s="5"/>
    </row>
    <row r="29" ht="14.25" customHeight="1">
      <c r="A29" s="5"/>
      <c r="B29" s="5"/>
      <c r="C29" s="5"/>
      <c r="D29" s="5"/>
      <c r="E29" s="5"/>
      <c r="F29" s="5"/>
      <c r="G29" s="5"/>
      <c r="H29" s="5"/>
      <c r="I29" s="5"/>
    </row>
    <row r="30" ht="14.25" customHeight="1">
      <c r="A30" s="5"/>
      <c r="B30" s="5"/>
      <c r="C30" s="5"/>
      <c r="D30" s="5"/>
      <c r="E30" s="5"/>
      <c r="F30" s="5"/>
      <c r="G30" s="5"/>
      <c r="H30" s="5"/>
      <c r="I30" s="5"/>
    </row>
    <row r="31" ht="14.25" customHeight="1">
      <c r="A31" s="25"/>
      <c r="B31" s="25"/>
      <c r="C31" s="25"/>
      <c r="D31" s="25"/>
      <c r="E31" s="25"/>
      <c r="F31" s="25"/>
      <c r="G31" s="23"/>
      <c r="H31" s="23"/>
      <c r="I31" s="23"/>
    </row>
    <row r="32" ht="14.25" customHeight="1">
      <c r="A32" s="25"/>
      <c r="B32" s="25"/>
      <c r="C32" s="25"/>
      <c r="D32" s="25"/>
      <c r="E32" s="25"/>
      <c r="F32" s="25"/>
    </row>
    <row r="33" ht="14.25" customHeight="1">
      <c r="A33" s="25"/>
      <c r="B33" s="25"/>
      <c r="C33" s="25"/>
      <c r="D33" s="25"/>
      <c r="E33" s="25"/>
      <c r="F33" s="25"/>
    </row>
    <row r="34" ht="14.25" customHeight="1">
      <c r="A34" s="25"/>
      <c r="B34" s="25"/>
      <c r="C34" s="25"/>
      <c r="D34" s="25"/>
      <c r="E34" s="25"/>
      <c r="F34" s="25"/>
    </row>
    <row r="35" ht="14.25" customHeight="1">
      <c r="A35" s="25"/>
      <c r="B35" s="25"/>
      <c r="C35" s="25"/>
      <c r="D35" s="25"/>
      <c r="E35" s="25"/>
      <c r="F35" s="25"/>
      <c r="G35" s="16" t="s">
        <v>19</v>
      </c>
    </row>
    <row r="36" ht="14.25" customHeight="1">
      <c r="G36" s="16" t="s">
        <v>20</v>
      </c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9">
    <mergeCell ref="B15:I15"/>
    <mergeCell ref="A23:J25"/>
    <mergeCell ref="G36:I36"/>
    <mergeCell ref="F8:I8"/>
    <mergeCell ref="A6:E6"/>
    <mergeCell ref="G35:I35"/>
    <mergeCell ref="B12:I12"/>
    <mergeCell ref="B13:I13"/>
    <mergeCell ref="B14:I14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8.0"/>
    <col customWidth="1" min="3" max="4" width="5.29"/>
    <col customWidth="1" min="5" max="5" width="7.43"/>
    <col customWidth="1" min="6" max="6" width="8.43"/>
    <col customWidth="1" min="7" max="7" width="7.86"/>
    <col customWidth="1" min="8" max="8" width="6.0"/>
    <col customWidth="1" min="9" max="9" width="6.86"/>
    <col customWidth="1" min="10" max="11" width="10.71"/>
  </cols>
  <sheetData>
    <row r="1" ht="14.25" customHeight="1">
      <c r="A1" s="25"/>
      <c r="B1" s="25"/>
      <c r="C1" s="25"/>
      <c r="D1" s="25"/>
      <c r="E1" s="25"/>
      <c r="F1" s="25"/>
      <c r="G1" s="25"/>
      <c r="H1" s="25"/>
      <c r="I1" s="25"/>
    </row>
    <row r="2" ht="14.25" customHeight="1">
      <c r="A2" s="25"/>
      <c r="B2" s="25"/>
      <c r="C2" s="25"/>
      <c r="D2" s="25"/>
      <c r="E2" s="25"/>
      <c r="F2" s="25"/>
      <c r="G2" s="25"/>
      <c r="H2" s="25"/>
      <c r="I2" s="25"/>
    </row>
    <row r="3" ht="14.25" customHeight="1">
      <c r="A3" s="25"/>
      <c r="B3" s="25"/>
      <c r="C3" s="25"/>
      <c r="D3" s="25"/>
      <c r="E3" s="25"/>
      <c r="F3" s="25"/>
      <c r="G3" s="25"/>
      <c r="H3" s="25"/>
      <c r="I3" s="25"/>
    </row>
    <row r="4" ht="14.25" customHeight="1">
      <c r="A4" s="36" t="s">
        <v>63</v>
      </c>
      <c r="B4" s="37"/>
      <c r="C4" s="37"/>
      <c r="D4" s="38"/>
      <c r="E4" s="1"/>
      <c r="F4" s="2"/>
      <c r="G4" s="2"/>
      <c r="H4" s="3"/>
    </row>
    <row r="5" ht="14.25" customHeight="1">
      <c r="A5" s="39"/>
      <c r="D5" s="8"/>
      <c r="E5" s="4"/>
      <c r="F5" s="5"/>
      <c r="G5" s="5"/>
      <c r="H5" s="6"/>
    </row>
    <row r="6" ht="14.25" customHeight="1">
      <c r="A6" s="39"/>
      <c r="D6" s="8"/>
      <c r="E6" s="4"/>
      <c r="F6" s="5"/>
      <c r="G6" s="5"/>
      <c r="H6" s="6"/>
    </row>
    <row r="7" ht="14.25" customHeight="1">
      <c r="A7" s="39"/>
      <c r="D7" s="8"/>
      <c r="E7" s="9"/>
      <c r="F7" s="10"/>
      <c r="G7" s="10"/>
      <c r="H7" s="11"/>
    </row>
    <row r="8" ht="14.25" customHeight="1">
      <c r="A8" s="40"/>
      <c r="B8" s="41"/>
      <c r="C8" s="41"/>
      <c r="D8" s="42"/>
      <c r="E8" s="12" t="s">
        <v>1</v>
      </c>
      <c r="F8" s="13"/>
      <c r="G8" s="13"/>
      <c r="H8" s="14"/>
    </row>
    <row r="9" ht="14.25" customHeight="1">
      <c r="A9" s="5"/>
      <c r="B9" s="5"/>
      <c r="C9" s="5"/>
      <c r="D9" s="5"/>
      <c r="E9" s="5"/>
      <c r="F9" s="5"/>
      <c r="G9" s="5"/>
      <c r="H9" s="5"/>
      <c r="I9" s="5"/>
    </row>
    <row r="10" ht="14.25" customHeight="1">
      <c r="A10" s="5"/>
      <c r="B10" s="5"/>
      <c r="C10" s="5"/>
      <c r="D10" s="5"/>
      <c r="E10" s="5"/>
      <c r="F10" s="5"/>
      <c r="G10" s="5"/>
      <c r="H10" s="5"/>
      <c r="I10" s="5"/>
    </row>
    <row r="11" ht="14.25" customHeight="1">
      <c r="A11" s="5"/>
      <c r="B11" s="5"/>
      <c r="C11" s="5"/>
      <c r="D11" s="5"/>
      <c r="E11" s="5"/>
      <c r="F11" s="5"/>
      <c r="G11" s="5"/>
      <c r="H11" s="5"/>
      <c r="I11" s="5"/>
    </row>
    <row r="12" ht="14.25" customHeight="1">
      <c r="A12" s="15" t="s">
        <v>38</v>
      </c>
      <c r="B12" s="16" t="s">
        <v>64</v>
      </c>
      <c r="I12" s="15"/>
    </row>
    <row r="13" ht="14.25" customHeight="1">
      <c r="A13" s="15" t="s">
        <v>4</v>
      </c>
      <c r="B13" s="16" t="s">
        <v>65</v>
      </c>
      <c r="I13" s="15"/>
    </row>
    <row r="14" ht="14.25" customHeight="1">
      <c r="A14" s="15" t="s">
        <v>6</v>
      </c>
      <c r="B14" s="16" t="s">
        <v>61</v>
      </c>
      <c r="I14" s="15"/>
    </row>
    <row r="15" ht="14.25" customHeight="1">
      <c r="A15" s="15" t="s">
        <v>8</v>
      </c>
      <c r="B15" s="16" t="s">
        <v>9</v>
      </c>
      <c r="I15" s="15"/>
    </row>
    <row r="16" ht="14.25" customHeight="1">
      <c r="A16" s="15"/>
      <c r="B16" s="15"/>
      <c r="C16" s="15"/>
      <c r="D16" s="15"/>
      <c r="E16" s="15"/>
      <c r="F16" s="15"/>
      <c r="G16" s="15"/>
      <c r="H16" s="15"/>
      <c r="I16" s="15"/>
    </row>
    <row r="17" ht="14.25" customHeight="1">
      <c r="A17" s="15" t="s">
        <v>10</v>
      </c>
      <c r="B17" s="15"/>
      <c r="C17" s="15"/>
      <c r="D17" s="15"/>
      <c r="E17" s="15"/>
      <c r="F17" s="15"/>
      <c r="G17" s="15"/>
      <c r="H17" s="15"/>
      <c r="I17" s="15"/>
    </row>
    <row r="18" ht="27.0" customHeight="1">
      <c r="A18" s="17" t="s">
        <v>11</v>
      </c>
      <c r="B18" s="17" t="s">
        <v>12</v>
      </c>
      <c r="C18" s="17" t="s">
        <v>25</v>
      </c>
      <c r="D18" s="17" t="s">
        <v>25</v>
      </c>
      <c r="E18" s="17" t="s">
        <v>14</v>
      </c>
      <c r="F18" s="17" t="s">
        <v>14</v>
      </c>
      <c r="G18" s="17" t="s">
        <v>14</v>
      </c>
      <c r="H18" s="17" t="s">
        <v>26</v>
      </c>
      <c r="I18" s="17" t="s">
        <v>27</v>
      </c>
    </row>
    <row r="19" ht="45.75" customHeight="1">
      <c r="A19" s="18" t="s">
        <v>15</v>
      </c>
      <c r="B19" s="18" t="s">
        <v>29</v>
      </c>
      <c r="C19" s="18" t="s">
        <v>30</v>
      </c>
      <c r="D19" s="18" t="s">
        <v>31</v>
      </c>
      <c r="E19" s="18" t="s">
        <v>32</v>
      </c>
      <c r="F19" s="18" t="s">
        <v>33</v>
      </c>
      <c r="G19" s="18" t="s">
        <v>34</v>
      </c>
      <c r="H19" s="18" t="s">
        <v>18</v>
      </c>
      <c r="I19" s="18" t="s">
        <v>35</v>
      </c>
    </row>
    <row r="20" ht="33.0" customHeight="1">
      <c r="A20" s="19" t="s">
        <v>61</v>
      </c>
      <c r="B20" s="20">
        <v>0.804</v>
      </c>
      <c r="C20" s="24">
        <v>18.0</v>
      </c>
      <c r="D20" s="22" t="str">
        <f>141.5/(B20/(1-0.00051*(C20-15.56)))-131.5</f>
        <v>44.28</v>
      </c>
      <c r="E20" s="22">
        <v>0.5</v>
      </c>
      <c r="F20" s="22">
        <v>0.0</v>
      </c>
      <c r="G20" s="22">
        <v>0.7</v>
      </c>
      <c r="H20" s="22">
        <v>0.1</v>
      </c>
      <c r="I20" s="22" t="s">
        <v>36</v>
      </c>
    </row>
    <row r="21" ht="14.25" customHeight="1">
      <c r="A21" s="5"/>
      <c r="B21" s="5"/>
      <c r="C21" s="5"/>
      <c r="D21" s="5"/>
      <c r="E21" s="5"/>
      <c r="F21" s="5"/>
      <c r="G21" s="5"/>
      <c r="H21" s="5"/>
      <c r="I21" s="5"/>
    </row>
    <row r="22" ht="14.25" customHeight="1">
      <c r="A22" s="5"/>
      <c r="B22" s="5"/>
      <c r="C22" s="5"/>
      <c r="D22" s="5"/>
      <c r="E22" s="5"/>
      <c r="F22" s="5"/>
      <c r="G22" s="5"/>
      <c r="H22" s="5"/>
      <c r="I22" s="5"/>
    </row>
    <row r="23" ht="14.25" customHeight="1">
      <c r="A23" s="5"/>
      <c r="B23" s="5"/>
      <c r="C23" s="5"/>
      <c r="D23" s="5"/>
      <c r="E23" s="5"/>
      <c r="F23" s="5"/>
      <c r="G23" s="5"/>
      <c r="H23" s="5"/>
      <c r="I23" s="5"/>
    </row>
    <row r="24" ht="14.25" customHeight="1">
      <c r="A24" s="5"/>
      <c r="B24" s="5"/>
      <c r="C24" s="5"/>
      <c r="D24" s="5"/>
      <c r="E24" s="5"/>
      <c r="F24" s="5"/>
      <c r="G24" s="5"/>
      <c r="H24" s="5"/>
      <c r="I24" s="5"/>
    </row>
    <row r="25" ht="14.25" customHeight="1">
      <c r="A25" s="5"/>
      <c r="B25" s="5"/>
      <c r="C25" s="5"/>
      <c r="D25" s="5"/>
      <c r="E25" s="5"/>
      <c r="F25" s="5"/>
      <c r="G25" s="5"/>
      <c r="H25" s="5"/>
      <c r="I25" s="5"/>
    </row>
    <row r="26" ht="14.25" customHeight="1">
      <c r="A26" s="5"/>
      <c r="B26" s="5"/>
      <c r="C26" s="5"/>
      <c r="D26" s="5"/>
      <c r="E26" s="5"/>
      <c r="F26" s="5"/>
      <c r="G26" s="5"/>
      <c r="H26" s="5"/>
      <c r="I26" s="5"/>
    </row>
    <row r="27" ht="14.25" customHeight="1">
      <c r="A27" s="5"/>
      <c r="B27" s="5"/>
      <c r="C27" s="5"/>
      <c r="D27" s="5"/>
      <c r="E27" s="5"/>
      <c r="F27" s="5"/>
      <c r="G27" s="5"/>
      <c r="H27" s="5"/>
      <c r="I27" s="5"/>
    </row>
    <row r="28" ht="14.25" customHeight="1">
      <c r="A28" s="5"/>
      <c r="B28" s="5"/>
      <c r="C28" s="5"/>
      <c r="D28" s="5"/>
      <c r="E28" s="5"/>
      <c r="F28" s="25"/>
      <c r="G28" s="5"/>
      <c r="H28" s="5"/>
      <c r="I28" s="5"/>
    </row>
    <row r="29" ht="14.25" customHeight="1">
      <c r="A29" s="5"/>
      <c r="B29" s="5"/>
      <c r="C29" s="5"/>
      <c r="D29" s="5"/>
      <c r="E29" s="5"/>
      <c r="F29" s="5"/>
      <c r="G29" s="5"/>
      <c r="H29" s="5"/>
      <c r="I29" s="5"/>
    </row>
    <row r="30" ht="14.25" customHeight="1">
      <c r="A30" s="5"/>
      <c r="B30" s="5"/>
      <c r="C30" s="5"/>
      <c r="D30" s="5"/>
      <c r="E30" s="5"/>
      <c r="F30" s="5"/>
      <c r="G30" s="5"/>
      <c r="H30" s="5"/>
      <c r="I30" s="5"/>
    </row>
    <row r="31" ht="14.25" customHeight="1">
      <c r="A31" s="25"/>
      <c r="B31" s="25"/>
      <c r="C31" s="25"/>
      <c r="D31" s="25"/>
      <c r="E31" s="25"/>
      <c r="F31" s="23"/>
      <c r="G31" s="23"/>
      <c r="H31" s="23"/>
      <c r="I31" s="25"/>
    </row>
    <row r="32" ht="14.25" customHeight="1">
      <c r="A32" s="25"/>
      <c r="B32" s="25"/>
      <c r="C32" s="25"/>
      <c r="D32" s="25"/>
      <c r="E32" s="25"/>
    </row>
    <row r="33" ht="14.25" customHeight="1">
      <c r="A33" s="25"/>
      <c r="B33" s="25"/>
      <c r="C33" s="25"/>
      <c r="D33" s="25"/>
      <c r="E33" s="25"/>
    </row>
    <row r="34" ht="14.25" customHeight="1">
      <c r="A34" s="25"/>
      <c r="B34" s="25"/>
      <c r="C34" s="25"/>
      <c r="D34" s="25"/>
      <c r="E34" s="25"/>
    </row>
    <row r="35" ht="14.25" customHeight="1">
      <c r="A35" s="25"/>
      <c r="B35" s="25"/>
      <c r="C35" s="25"/>
      <c r="D35" s="25"/>
      <c r="E35" s="25"/>
      <c r="F35" s="16" t="s">
        <v>19</v>
      </c>
    </row>
    <row r="36" ht="14.25" customHeight="1">
      <c r="F36" s="16" t="s">
        <v>20</v>
      </c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8">
    <mergeCell ref="F36:H36"/>
    <mergeCell ref="F35:H35"/>
    <mergeCell ref="A4:D8"/>
    <mergeCell ref="B12:H12"/>
    <mergeCell ref="B13:H13"/>
    <mergeCell ref="B14:H14"/>
    <mergeCell ref="B15:H15"/>
    <mergeCell ref="E8:H8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86"/>
    <col customWidth="1" min="3" max="8" width="10.71"/>
    <col customWidth="1" min="9" max="10" width="11.0"/>
    <col customWidth="1" min="11" max="13" width="10.71"/>
  </cols>
  <sheetData>
    <row r="1" ht="14.25" customHeight="1"/>
    <row r="2" ht="14.25" customHeight="1"/>
    <row r="3" ht="14.25" customHeight="1"/>
    <row r="4" ht="14.25" customHeight="1">
      <c r="A4" s="1"/>
      <c r="B4" s="2"/>
      <c r="C4" s="2"/>
      <c r="D4" s="1"/>
      <c r="E4" s="2"/>
      <c r="F4" s="2"/>
      <c r="G4" s="2"/>
      <c r="H4" s="2"/>
      <c r="I4" s="3"/>
    </row>
    <row r="5" ht="14.25" customHeight="1">
      <c r="A5" s="4"/>
      <c r="B5" s="5"/>
      <c r="C5" s="5"/>
      <c r="D5" s="4"/>
      <c r="E5" s="5"/>
      <c r="F5" s="5"/>
      <c r="G5" s="5"/>
      <c r="H5" s="5"/>
      <c r="I5" s="6"/>
    </row>
    <row r="6" ht="14.25" customHeight="1">
      <c r="A6" s="7" t="s">
        <v>66</v>
      </c>
      <c r="C6" s="8"/>
      <c r="D6" s="4"/>
      <c r="E6" s="5"/>
      <c r="F6" s="5"/>
      <c r="G6" s="5"/>
      <c r="H6" s="5"/>
      <c r="I6" s="6"/>
    </row>
    <row r="7" ht="14.25" customHeight="1">
      <c r="A7" s="4"/>
      <c r="B7" s="5"/>
      <c r="C7" s="5"/>
      <c r="D7" s="9"/>
      <c r="E7" s="10"/>
      <c r="F7" s="10"/>
      <c r="G7" s="10"/>
      <c r="H7" s="10"/>
      <c r="I7" s="11"/>
    </row>
    <row r="8" ht="14.25" customHeight="1">
      <c r="A8" s="9"/>
      <c r="B8" s="10"/>
      <c r="C8" s="10"/>
      <c r="D8" s="12" t="s">
        <v>1</v>
      </c>
      <c r="E8" s="13"/>
      <c r="F8" s="13"/>
      <c r="G8" s="13"/>
      <c r="H8" s="13"/>
      <c r="I8" s="14"/>
    </row>
    <row r="9" ht="14.25" customHeight="1">
      <c r="A9" s="5"/>
      <c r="B9" s="5"/>
      <c r="C9" s="5"/>
      <c r="D9" s="5"/>
      <c r="E9" s="5"/>
      <c r="F9" s="5"/>
      <c r="G9" s="5"/>
      <c r="H9" s="5"/>
      <c r="I9" s="5"/>
    </row>
    <row r="10" ht="14.25" customHeight="1">
      <c r="A10" s="5"/>
      <c r="B10" s="5"/>
      <c r="C10" s="5"/>
      <c r="D10" s="5"/>
      <c r="E10" s="5"/>
      <c r="F10" s="5"/>
      <c r="G10" s="5"/>
      <c r="H10" s="5"/>
      <c r="I10" s="5"/>
    </row>
    <row r="11" ht="14.25" customHeight="1">
      <c r="A11" s="5"/>
      <c r="B11" s="5"/>
      <c r="C11" s="5"/>
      <c r="D11" s="5"/>
      <c r="E11" s="5"/>
      <c r="F11" s="5"/>
      <c r="G11" s="5"/>
      <c r="H11" s="5"/>
      <c r="I11" s="5"/>
    </row>
    <row r="12" ht="14.25" customHeight="1">
      <c r="A12" s="15" t="s">
        <v>2</v>
      </c>
      <c r="B12" s="34">
        <v>46052.0</v>
      </c>
    </row>
    <row r="13" ht="14.25" customHeight="1">
      <c r="A13" s="15" t="s">
        <v>8</v>
      </c>
      <c r="B13" s="16" t="s">
        <v>9</v>
      </c>
    </row>
    <row r="14" ht="14.25" customHeight="1">
      <c r="A14" s="15"/>
      <c r="B14" s="15"/>
      <c r="C14" s="15"/>
      <c r="D14" s="15"/>
      <c r="E14" s="15"/>
      <c r="F14" s="15"/>
      <c r="G14" s="15"/>
      <c r="H14" s="15"/>
      <c r="I14" s="15"/>
    </row>
    <row r="15" ht="14.25" customHeight="1">
      <c r="A15" s="15" t="s">
        <v>10</v>
      </c>
      <c r="B15" s="15"/>
      <c r="C15" s="15"/>
      <c r="D15" s="15"/>
      <c r="E15" s="15"/>
      <c r="F15" s="15"/>
      <c r="G15" s="15"/>
      <c r="H15" s="15"/>
      <c r="I15" s="15"/>
    </row>
    <row r="16" ht="14.25" customHeight="1">
      <c r="B16" s="17" t="s">
        <v>11</v>
      </c>
      <c r="C16" s="43" t="s">
        <v>24</v>
      </c>
      <c r="D16" s="44"/>
      <c r="E16" s="44"/>
      <c r="F16" s="44"/>
      <c r="G16" s="44"/>
      <c r="H16" s="45"/>
    </row>
    <row r="17" ht="15.75" customHeight="1">
      <c r="B17" s="18" t="s">
        <v>15</v>
      </c>
      <c r="C17" s="46" t="s">
        <v>28</v>
      </c>
      <c r="D17" s="44"/>
      <c r="E17" s="44"/>
      <c r="F17" s="44"/>
      <c r="G17" s="45"/>
      <c r="H17" s="47" t="s">
        <v>67</v>
      </c>
    </row>
    <row r="18" ht="14.25" customHeight="1">
      <c r="A18" s="23"/>
      <c r="B18" s="19" t="s">
        <v>68</v>
      </c>
      <c r="C18" s="21">
        <v>1044.0</v>
      </c>
      <c r="D18" s="21">
        <v>1107.0</v>
      </c>
      <c r="E18" s="21">
        <v>0.0</v>
      </c>
      <c r="F18" s="21">
        <v>0.0</v>
      </c>
      <c r="G18" s="21">
        <v>0.0</v>
      </c>
      <c r="H18" s="24" t="str">
        <f t="shared" ref="H18:H19" si="1">(C18+D18+E18+F18+G18)/2</f>
        <v>1075.5</v>
      </c>
      <c r="I18" s="23" t="s">
        <v>69</v>
      </c>
      <c r="K18" s="48" t="s">
        <v>70</v>
      </c>
    </row>
    <row r="19" ht="14.25" customHeight="1">
      <c r="A19" s="23"/>
      <c r="B19" s="19" t="s">
        <v>71</v>
      </c>
      <c r="C19" s="21">
        <v>1025.0</v>
      </c>
      <c r="D19" s="21">
        <v>806.0</v>
      </c>
      <c r="E19" s="21">
        <v>0.0</v>
      </c>
      <c r="F19" s="21">
        <v>0.0</v>
      </c>
      <c r="G19" s="21">
        <v>0.0</v>
      </c>
      <c r="H19" s="24" t="str">
        <f t="shared" si="1"/>
        <v>915.5</v>
      </c>
      <c r="I19" s="23" t="s">
        <v>72</v>
      </c>
    </row>
    <row r="20" ht="14.25" customHeight="1">
      <c r="A20" s="23"/>
      <c r="B20" s="19" t="s">
        <v>73</v>
      </c>
      <c r="C20" s="21">
        <v>0.0</v>
      </c>
      <c r="D20" s="21">
        <v>0.0</v>
      </c>
      <c r="E20" s="21">
        <v>0.0</v>
      </c>
      <c r="F20" s="21">
        <v>0.0</v>
      </c>
      <c r="G20" s="21">
        <v>0.0</v>
      </c>
      <c r="H20" s="24" t="str">
        <f t="shared" ref="H20:H22" si="2">(C20+D20+E20+F20+G20)/5</f>
        <v>0.0</v>
      </c>
      <c r="I20" s="23" t="s">
        <v>74</v>
      </c>
    </row>
    <row r="21" ht="14.25" customHeight="1">
      <c r="A21" s="23"/>
      <c r="B21" s="19"/>
      <c r="C21" s="21"/>
      <c r="D21" s="21"/>
      <c r="E21" s="21"/>
      <c r="F21" s="21"/>
      <c r="G21" s="21"/>
      <c r="H21" s="24" t="str">
        <f t="shared" si="2"/>
        <v>0.0</v>
      </c>
      <c r="I21" s="23"/>
    </row>
    <row r="22" ht="14.25" customHeight="1">
      <c r="A22" s="23"/>
      <c r="B22" s="19"/>
      <c r="C22" s="21"/>
      <c r="D22" s="21"/>
      <c r="E22" s="21"/>
      <c r="F22" s="21"/>
      <c r="G22" s="21"/>
      <c r="H22" s="24" t="str">
        <f t="shared" si="2"/>
        <v>0.0</v>
      </c>
      <c r="I22" s="23"/>
    </row>
    <row r="23" ht="14.25" customHeight="1">
      <c r="A23" s="23"/>
      <c r="B23" s="23"/>
      <c r="C23" s="23"/>
      <c r="D23" s="23"/>
      <c r="E23" s="23"/>
      <c r="F23" s="23"/>
      <c r="G23" s="23"/>
      <c r="I23" s="23"/>
    </row>
    <row r="24" ht="14.25" customHeight="1">
      <c r="A24" s="23"/>
      <c r="B24" s="23"/>
      <c r="C24" s="23"/>
      <c r="D24" s="23"/>
      <c r="E24" s="23"/>
      <c r="F24" s="23"/>
      <c r="G24" s="23"/>
      <c r="H24" s="23"/>
      <c r="I24" s="23"/>
    </row>
    <row r="25" ht="14.25" customHeight="1">
      <c r="A25" s="23"/>
      <c r="B25" s="23"/>
      <c r="C25" s="23"/>
      <c r="D25" s="23"/>
      <c r="E25" s="23"/>
      <c r="F25" s="23"/>
      <c r="G25" s="23"/>
      <c r="H25" s="23"/>
      <c r="I25" s="23"/>
    </row>
    <row r="26" ht="14.25" customHeight="1">
      <c r="A26" s="23"/>
      <c r="B26" s="23"/>
      <c r="C26" s="23"/>
      <c r="D26" s="23"/>
      <c r="E26" s="23"/>
      <c r="F26" s="23"/>
      <c r="G26" s="23"/>
      <c r="H26" s="23"/>
      <c r="I26" s="23"/>
    </row>
    <row r="27" ht="14.25" customHeight="1">
      <c r="A27" s="23"/>
      <c r="B27" s="23"/>
      <c r="C27" s="23"/>
      <c r="D27" s="23"/>
      <c r="E27" s="23"/>
      <c r="F27" s="23"/>
      <c r="G27" s="23"/>
      <c r="H27" s="23"/>
      <c r="I27" s="23"/>
    </row>
    <row r="28" ht="14.25" customHeight="1">
      <c r="A28" s="23"/>
      <c r="B28" s="23"/>
      <c r="C28" s="23"/>
      <c r="D28" s="23"/>
      <c r="E28" s="23"/>
      <c r="F28" s="23"/>
      <c r="G28" s="23"/>
      <c r="H28" s="23"/>
      <c r="I28" s="23"/>
    </row>
    <row r="29" ht="14.25" customHeight="1"/>
    <row r="30" ht="14.25" customHeight="1"/>
    <row r="31" ht="14.25" customHeight="1"/>
    <row r="32" ht="14.25" customHeight="1"/>
    <row r="33" ht="14.25" customHeight="1">
      <c r="G33" s="16" t="s">
        <v>19</v>
      </c>
    </row>
    <row r="34" ht="14.25" customHeight="1">
      <c r="G34" s="16" t="s">
        <v>20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9">
    <mergeCell ref="C17:G17"/>
    <mergeCell ref="K18:M20"/>
    <mergeCell ref="G33:I33"/>
    <mergeCell ref="G34:I34"/>
    <mergeCell ref="C16:H16"/>
    <mergeCell ref="A6:C6"/>
    <mergeCell ref="D8:I8"/>
    <mergeCell ref="B12:I12"/>
    <mergeCell ref="B13:I13"/>
  </mergeCells>
  <printOptions/>
  <pageMargins bottom="0.75" footer="0.0" header="0.0" left="0.7" right="0.7" top="0.75"/>
  <pageSetup orientation="landscape"/>
  <drawing r:id="rId1"/>
</worksheet>
</file>